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/>
  <mc:AlternateContent xmlns:mc="http://schemas.openxmlformats.org/markup-compatibility/2006">
    <mc:Choice Requires="x15">
      <x15ac:absPath xmlns:x15ac="http://schemas.microsoft.com/office/spreadsheetml/2010/11/ac" url="S:\__41 dienst Vrije Tijd\03 dienst sport\08a_Sportinfrasctructuur\01_Algemeen\Administratie\Tarieven\Tarieven na 20200101\"/>
    </mc:Choice>
  </mc:AlternateContent>
  <xr:revisionPtr revIDLastSave="0" documentId="8_{0AEB532F-83A3-40F8-89A2-9948BFBF3702}" xr6:coauthVersionLast="46" xr6:coauthVersionMax="46" xr10:uidLastSave="{00000000-0000-0000-0000-000000000000}"/>
  <bookViews>
    <workbookView xWindow="-120" yWindow="-120" windowWidth="29040" windowHeight="15840" firstSheet="4" activeTab="10" xr2:uid="{00000000-000D-0000-FFFF-FFFF00000000}"/>
  </bookViews>
  <sheets>
    <sheet name="stedelijke sporthal" sheetId="1" r:id="rId1"/>
    <sheet name="luchthal Houtem" sheetId="3" r:id="rId2"/>
    <sheet name="voetbalaccommodatie Etrimo" sheetId="4" r:id="rId3"/>
    <sheet name="turnzaal buso de Vest" sheetId="5" r:id="rId4"/>
    <sheet name="turnzaal 't Groentje" sheetId="6" r:id="rId5"/>
    <sheet name="turnzaal Oase" sheetId="10" r:id="rId6"/>
    <sheet name="sportstadion 3F" sheetId="7" r:id="rId7"/>
    <sheet name="sporthal Hazeweide" sheetId="8" r:id="rId8"/>
    <sheet name="stedelijk zwembad" sheetId="9" r:id="rId9"/>
    <sheet name="stedelijk zwembad covid19" sheetId="11" r:id="rId10"/>
    <sheet name=".K" sheetId="12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8" l="1"/>
  <c r="G37" i="8" l="1"/>
  <c r="G21" i="11" l="1"/>
  <c r="G20" i="11"/>
  <c r="G17" i="11"/>
  <c r="G16" i="11"/>
  <c r="G15" i="11"/>
  <c r="G14" i="11"/>
  <c r="G13" i="11"/>
  <c r="G12" i="11"/>
  <c r="G30" i="7" l="1"/>
  <c r="G24" i="7"/>
  <c r="G18" i="7"/>
  <c r="G66" i="9" l="1"/>
  <c r="G67" i="9"/>
  <c r="G62" i="9"/>
  <c r="G63" i="9"/>
  <c r="G14" i="9"/>
  <c r="G41" i="9" l="1"/>
  <c r="G53" i="7" l="1"/>
  <c r="G85" i="9"/>
  <c r="G84" i="9"/>
  <c r="G36" i="9"/>
  <c r="G88" i="9"/>
  <c r="G79" i="9"/>
  <c r="G78" i="9"/>
  <c r="G77" i="9"/>
  <c r="G76" i="9"/>
  <c r="G75" i="9"/>
  <c r="G74" i="9"/>
  <c r="G53" i="9"/>
  <c r="G52" i="9"/>
  <c r="G49" i="9"/>
  <c r="G48" i="9"/>
  <c r="G45" i="9"/>
  <c r="G44" i="9"/>
  <c r="G40" i="9"/>
  <c r="G37" i="9"/>
  <c r="G35" i="9"/>
  <c r="G34" i="9"/>
  <c r="G33" i="9"/>
  <c r="G30" i="9"/>
  <c r="G29" i="9"/>
  <c r="G28" i="9"/>
  <c r="G27" i="9"/>
  <c r="G24" i="9"/>
  <c r="G23" i="9"/>
  <c r="G22" i="9"/>
  <c r="G21" i="9"/>
  <c r="G18" i="9"/>
  <c r="G17" i="9"/>
  <c r="G16" i="9"/>
  <c r="G15" i="9"/>
  <c r="G13" i="9"/>
  <c r="G41" i="8"/>
  <c r="G40" i="8"/>
  <c r="G34" i="8"/>
  <c r="G33" i="8"/>
  <c r="G32" i="8"/>
  <c r="G31" i="8"/>
  <c r="G28" i="8"/>
  <c r="G27" i="8"/>
  <c r="G26" i="8"/>
  <c r="G25" i="8"/>
  <c r="G24" i="8"/>
  <c r="G21" i="8"/>
  <c r="G17" i="8"/>
  <c r="G16" i="8"/>
  <c r="G14" i="8"/>
  <c r="G66" i="7"/>
  <c r="G65" i="7"/>
  <c r="G62" i="7"/>
  <c r="G61" i="7"/>
  <c r="G60" i="7"/>
  <c r="G59" i="7"/>
  <c r="G58" i="7"/>
  <c r="G52" i="7"/>
  <c r="G51" i="7"/>
  <c r="G48" i="7"/>
  <c r="G47" i="7"/>
  <c r="G46" i="7"/>
  <c r="G45" i="7"/>
  <c r="G44" i="7"/>
  <c r="G43" i="7"/>
  <c r="G40" i="7"/>
  <c r="G37" i="7"/>
  <c r="G34" i="7"/>
  <c r="G29" i="7"/>
  <c r="G28" i="7"/>
  <c r="G27" i="7"/>
  <c r="G23" i="7"/>
  <c r="G22" i="7"/>
  <c r="G21" i="7"/>
  <c r="G17" i="7"/>
  <c r="G16" i="7"/>
  <c r="G15" i="7"/>
</calcChain>
</file>

<file path=xl/sharedStrings.xml><?xml version="1.0" encoding="utf-8"?>
<sst xmlns="http://schemas.openxmlformats.org/spreadsheetml/2006/main" count="804" uniqueCount="234">
  <si>
    <t>Stad Vilvoorde</t>
  </si>
  <si>
    <t>per uur</t>
  </si>
  <si>
    <t>1800 Vilvoorde</t>
  </si>
  <si>
    <t>scorebord</t>
  </si>
  <si>
    <t>per wedstrijd</t>
  </si>
  <si>
    <t>afdekken sportvloer</t>
  </si>
  <si>
    <t>voorbereiding activiteiten</t>
  </si>
  <si>
    <t>per uur per unit</t>
  </si>
  <si>
    <t>kleedkamer</t>
  </si>
  <si>
    <t>per kleedkamer</t>
  </si>
  <si>
    <t>samen met activiteit in de sporhal</t>
  </si>
  <si>
    <t>unit in de sporthal</t>
  </si>
  <si>
    <t>units in de sporthal</t>
  </si>
  <si>
    <t>per activiteit</t>
  </si>
  <si>
    <t>optioneel: opkuis door de stad</t>
  </si>
  <si>
    <t>unit: polyvalente zaal</t>
  </si>
  <si>
    <t>per ploeg per jaar</t>
  </si>
  <si>
    <t>btw: niet van toepassing</t>
  </si>
  <si>
    <t>gratis</t>
  </si>
  <si>
    <t>voor 1 unit</t>
  </si>
  <si>
    <t>voor 2 units</t>
  </si>
  <si>
    <t>stedelijke sporthal</t>
  </si>
  <si>
    <t>Slachthuisstraat</t>
  </si>
  <si>
    <t>tribune</t>
  </si>
  <si>
    <t>per tribune</t>
  </si>
  <si>
    <t>samen met activiteit in de polyvalente zaal</t>
  </si>
  <si>
    <t>reclamedragers:</t>
  </si>
  <si>
    <t>permanente reclamedrager met opp. &lt; 2m²</t>
  </si>
  <si>
    <t>per jaar</t>
  </si>
  <si>
    <t>permanente reclamedrager met opp. &gt; 2m²</t>
  </si>
  <si>
    <t>sportzalen:</t>
  </si>
  <si>
    <t>afzonderlijk gebruik kleedkamer:</t>
  </si>
  <si>
    <t>materialen:</t>
  </si>
  <si>
    <t>cafetaria + keuken  stedelijke sporthal:</t>
  </si>
  <si>
    <t>toogruimte in polyvalente zaal:</t>
  </si>
  <si>
    <t>keuken aan polyvalente zaal:</t>
  </si>
  <si>
    <t>forfait</t>
  </si>
  <si>
    <t>per dag</t>
  </si>
  <si>
    <t>TARIEF 1</t>
  </si>
  <si>
    <t>Erkende Vilvoordse verenigingen</t>
  </si>
  <si>
    <t>Alle andere gebruikers</t>
  </si>
  <si>
    <t>TARIEF 2</t>
  </si>
  <si>
    <t>= 3 x tarief 1</t>
  </si>
  <si>
    <t>Jeugdsportwerking ( -18 jaar) van erkende Vilvoordse sportverenigingen</t>
  </si>
  <si>
    <t>Vilvoordse kleuter- en lagere scholen</t>
  </si>
  <si>
    <t>Uitzonderingstarieven (huur sportzalen):</t>
  </si>
  <si>
    <t xml:space="preserve">Deze uitzonderingstarieven worden per beleidslegislatuur bekrachtigd </t>
  </si>
  <si>
    <t>door het college van burgmeester en schepen</t>
  </si>
  <si>
    <t>m.n. in kader van bijzondere lokale of bovenlokale activiteiten.</t>
  </si>
  <si>
    <t>In bijzondere gevallen kan het college beslissen om af te wijken van de tariefbepalingen,</t>
  </si>
  <si>
    <t>Vilvoordse scholen</t>
  </si>
  <si>
    <t>Vilvoordse adviesraden</t>
  </si>
  <si>
    <t>Vilvoordse sociale organisaties</t>
  </si>
  <si>
    <t>Vilvoordse politieke partijen of lokale afdelingen van politieke partijen</t>
  </si>
  <si>
    <t>zelf (weg)plaatsen en stofzuigen</t>
  </si>
  <si>
    <t>Tarief 1 is geldig voor:</t>
  </si>
  <si>
    <t>Streekbaan</t>
  </si>
  <si>
    <t>sportzalen</t>
  </si>
  <si>
    <t>afzonderlijk gebruik kleedkamer</t>
  </si>
  <si>
    <t>materialen</t>
  </si>
  <si>
    <t>samen met activiteit in de sporthal</t>
  </si>
  <si>
    <t>luchthal Houtem</t>
  </si>
  <si>
    <t>Karel Trekelsstraat</t>
  </si>
  <si>
    <t>voor halve zaal</t>
  </si>
  <si>
    <t>voor ganse zaal</t>
  </si>
  <si>
    <t>cafetaria in de inkomhal</t>
  </si>
  <si>
    <t>toegang via Eurovolleycenter, Beneluxlaan 22</t>
  </si>
  <si>
    <t>voetbalterrein</t>
  </si>
  <si>
    <t>oefeningen</t>
  </si>
  <si>
    <t>wedstrijden</t>
  </si>
  <si>
    <t>tornooien</t>
  </si>
  <si>
    <t>Vestenstraat</t>
  </si>
  <si>
    <t>unit in de turnzaal</t>
  </si>
  <si>
    <t>turnzaal school BUSO De Vest</t>
  </si>
  <si>
    <t>turnzaal school 't Groentje</t>
  </si>
  <si>
    <t>Groenstraat</t>
  </si>
  <si>
    <t>AG                 VILVOORDE</t>
  </si>
  <si>
    <t>sportstadion Drie Fonteinen</t>
  </si>
  <si>
    <t>Brusselsesteenweg 73</t>
  </si>
  <si>
    <t>btw: van toepassing</t>
  </si>
  <si>
    <t>Excl. BTW</t>
  </si>
  <si>
    <t>Incl. BTW</t>
  </si>
  <si>
    <t>Voetbal</t>
  </si>
  <si>
    <t>oefeningen:</t>
  </si>
  <si>
    <t>A-terrein</t>
  </si>
  <si>
    <t>D-terrein</t>
  </si>
  <si>
    <t>wedstrijden:</t>
  </si>
  <si>
    <t>tornooien:</t>
  </si>
  <si>
    <t>Atletiek</t>
  </si>
  <si>
    <t>Afzonderlijk gebruik kleedkamer</t>
  </si>
  <si>
    <t>Materialen</t>
  </si>
  <si>
    <t>geluidsinstallatie (A-terrein)</t>
  </si>
  <si>
    <t>foto-finish installatie (A-terrein)</t>
  </si>
  <si>
    <t>kalkwagentje + 1 zak kalk</t>
  </si>
  <si>
    <t>extra kalk</t>
  </si>
  <si>
    <t>per zak</t>
  </si>
  <si>
    <t>Keuken</t>
  </si>
  <si>
    <t>gebruik per activiteit</t>
  </si>
  <si>
    <t>gebruik per uur</t>
  </si>
  <si>
    <t>Cafetaria's</t>
  </si>
  <si>
    <t>grote cafetaria 1ste verdiep, kant tribune</t>
  </si>
  <si>
    <t xml:space="preserve">kleine cafetaria's </t>
  </si>
  <si>
    <t>0,33 x tarief 1</t>
  </si>
  <si>
    <t>sportaccommodatie Hazeweide</t>
  </si>
  <si>
    <t>Tulpenstraat</t>
  </si>
  <si>
    <t>sporthal - sportzaal:</t>
  </si>
  <si>
    <t>1,21</t>
  </si>
  <si>
    <t>elektronisch scorebord</t>
  </si>
  <si>
    <t>cafetaria:</t>
  </si>
  <si>
    <t>stedelijk zwembad 't Zeepaardje</t>
  </si>
  <si>
    <t>Heldenplein 13</t>
  </si>
  <si>
    <t>Tijdens de openingsuren</t>
  </si>
  <si>
    <t>BTW</t>
  </si>
  <si>
    <t>voor alle kinderen - 3 jaar</t>
  </si>
  <si>
    <t>6%</t>
  </si>
  <si>
    <t>voor inwoners Vilvoorde - 18 jarigen</t>
  </si>
  <si>
    <t>voor inwoners Vilvoorde met vrijetijdspas</t>
  </si>
  <si>
    <t>voor inwoners Vilvoorde + 55 jarigen</t>
  </si>
  <si>
    <t>voor inwoners Vilvoorde + 18 jaar en - 55 jaar</t>
  </si>
  <si>
    <t>voor niet inwoners van Vilvoorde + 3 jaar</t>
  </si>
  <si>
    <t>inkom: 12 beurtenkaart</t>
  </si>
  <si>
    <t xml:space="preserve"> (1 jaar geldig van op dag aankoop)</t>
  </si>
  <si>
    <t>inkom: jaarabonnement</t>
  </si>
  <si>
    <t>scholen: per zwembeurt van max. 30 min., in de les L.O.</t>
  </si>
  <si>
    <t>1ste lj. lager + kleuterond. Vilvoorde</t>
  </si>
  <si>
    <t>2de t.e.m. 6de lj. lager ond. Vilvoorde</t>
  </si>
  <si>
    <t>(betaling met factuur)</t>
  </si>
  <si>
    <t>Vilvoordse bedrijven</t>
  </si>
  <si>
    <t>Niet Vilvoordse bedrijven</t>
  </si>
  <si>
    <t>brevetten</t>
  </si>
  <si>
    <t>per stuk</t>
  </si>
  <si>
    <t>21%</t>
  </si>
  <si>
    <t>schildjes</t>
  </si>
  <si>
    <t>1,06</t>
  </si>
  <si>
    <t>6 %</t>
  </si>
  <si>
    <t>groot bad: 6 zwembanen</t>
  </si>
  <si>
    <t>klein bad</t>
  </si>
  <si>
    <t>zwemfeest - wedstrijd</t>
  </si>
  <si>
    <t>sportverenigingen met jaarwerking (minstens 10 personen):</t>
  </si>
  <si>
    <t>Occassineel gebruik</t>
  </si>
  <si>
    <t>klein en groot bad</t>
  </si>
  <si>
    <t>middelbare scholen Vilvoorde per half uur</t>
  </si>
  <si>
    <t>middelbare scholen Vilvoorde per uur</t>
  </si>
  <si>
    <t>scholen niet Vilvoorde per half uur</t>
  </si>
  <si>
    <t xml:space="preserve">Erkende Vilvoordse verenigingen </t>
  </si>
  <si>
    <t>Zwembanen</t>
  </si>
  <si>
    <t>per beurt</t>
  </si>
  <si>
    <t xml:space="preserve">Speelplein- en tienerwerking dienst jeugd </t>
  </si>
  <si>
    <t>Buiten de openingsuren</t>
  </si>
  <si>
    <t>(1) - (2)</t>
  </si>
  <si>
    <t>(1) Bij de eerste aankoop van een meerbeurtenkaart of jaarabonnement moet een waarborg van 3,50 euro betaald worden voor de badge.</t>
  </si>
  <si>
    <t>(2) De geldigheidsduur van de beurten op de meerbeurtenkaart is beperkt tot 1 jaar, geteld vanaf de datum van aankoop van de beurten.</t>
  </si>
  <si>
    <t>groot bad: 2 zwembanen (3)</t>
  </si>
  <si>
    <t>groot bad: 3 zwembanen (3)</t>
  </si>
  <si>
    <t>groot bad: 4 zwembanen (3)</t>
  </si>
  <si>
    <t>(3) Kan enkel bij verhuring van het groot bad, door meerdere clubs die gelijktijdig het volledige zwembad afhuren.</t>
  </si>
  <si>
    <t xml:space="preserve">voetbalaccommodatie </t>
  </si>
  <si>
    <t>Etrimo</t>
  </si>
  <si>
    <t>turnzaal school Oase</t>
  </si>
  <si>
    <t>extra:</t>
  </si>
  <si>
    <t>Cafetaria en vergaderzalen</t>
  </si>
  <si>
    <t>Cafetaria</t>
  </si>
  <si>
    <t>gebruik met activiteit in het zwembad</t>
  </si>
  <si>
    <t>gebruik zonder activiteit in het zwembad</t>
  </si>
  <si>
    <t>Vergaderzaal</t>
  </si>
  <si>
    <t>gebruik grote vergaderzaal</t>
  </si>
  <si>
    <t>gebruik kleine vergaderzaal</t>
  </si>
  <si>
    <t>doelgroep 'hulpdiensten'</t>
  </si>
  <si>
    <t>doelgroep 'senioren' en 'mindervaliden'</t>
  </si>
  <si>
    <r>
      <t xml:space="preserve">Tarieven </t>
    </r>
    <r>
      <rPr>
        <b/>
        <sz val="10"/>
        <rFont val="Arial"/>
        <family val="2"/>
      </rPr>
      <t>vanaf 01/01/2020</t>
    </r>
  </si>
  <si>
    <r>
      <t xml:space="preserve">Tarieven </t>
    </r>
    <r>
      <rPr>
        <b/>
        <sz val="10"/>
        <rFont val="Arial"/>
        <family val="2"/>
      </rPr>
      <t xml:space="preserve">vanaf 01/01/2020 </t>
    </r>
  </si>
  <si>
    <r>
      <t>Tarieven</t>
    </r>
    <r>
      <rPr>
        <b/>
        <sz val="10"/>
        <rFont val="Arial"/>
        <family val="2"/>
      </rPr>
      <t xml:space="preserve"> vanaf 01/01/2020</t>
    </r>
  </si>
  <si>
    <t>TARIEF 3</t>
  </si>
  <si>
    <t>= 1,5 x tarief 1</t>
  </si>
  <si>
    <t>Tarief 3  is geldig voor:</t>
  </si>
  <si>
    <t>Tarief 2 is geldig voor:</t>
  </si>
  <si>
    <t>Niet Vilvoordse sportverenigingen</t>
  </si>
  <si>
    <t>Sportfederaties</t>
  </si>
  <si>
    <t>Niet Vilvoordse scholen</t>
  </si>
  <si>
    <t>unit in de luchthal (halve zaal)</t>
  </si>
  <si>
    <t>unit in de luchthal (ganse zaal)</t>
  </si>
  <si>
    <t>Tarief erkende Vilvoordse ateltiekverenigingen</t>
  </si>
  <si>
    <t>(1) - (3)</t>
  </si>
  <si>
    <t>(3) De geldigheidsduur van het jaarabonnement is beperkt tot 1 jaar, geteld vanaf de datum van aankoop van het jaarabonnement.</t>
  </si>
  <si>
    <t>sportpromotie: per zwembeurt</t>
  </si>
  <si>
    <t>bedrijven: per zwembeurt</t>
  </si>
  <si>
    <t>verenigingen (minstens 10 personen / per zwembeurt):</t>
  </si>
  <si>
    <t>inkom: per zwembeurt</t>
  </si>
  <si>
    <t>C-terrein</t>
  </si>
  <si>
    <t>B-terrein</t>
  </si>
  <si>
    <t>afzonderlijk gebruik</t>
  </si>
  <si>
    <t>17,64 EUR</t>
  </si>
  <si>
    <t>5,19 EUR</t>
  </si>
  <si>
    <t>22,36 EUR</t>
  </si>
  <si>
    <r>
      <t xml:space="preserve">Tarieven </t>
    </r>
    <r>
      <rPr>
        <b/>
        <sz val="10"/>
        <rFont val="Arial"/>
        <family val="2"/>
      </rPr>
      <t>vanaf 01/03/2021</t>
    </r>
  </si>
  <si>
    <t>voorbereiding /  afbouw activiteiten</t>
  </si>
  <si>
    <t>lokaal 1 (39 m² - 1ste verdiep)</t>
  </si>
  <si>
    <t>lokaal 2 (39 m² - 1ste verdiep)</t>
  </si>
  <si>
    <t xml:space="preserve">1 lokaal 3 </t>
  </si>
  <si>
    <t>lokaal 1 + 2 (78m² - 1ste verdiep)</t>
  </si>
  <si>
    <t>lokaal 3 (78m² - 1ste verdiep)</t>
  </si>
  <si>
    <t>kleedkamer (maximaal 6 kleedkames)</t>
  </si>
  <si>
    <t>cafetaria (1ste verdiep):</t>
  </si>
  <si>
    <t>foyer (201 m² - gelijkvloers)</t>
  </si>
  <si>
    <t>per activiteit / uur</t>
  </si>
  <si>
    <t>kijkplatform (60 m² - 1ste verdiep)</t>
  </si>
  <si>
    <t>keuken (38 m² - gelijkvloers)</t>
  </si>
  <si>
    <t>verloren ticket</t>
  </si>
  <si>
    <r>
      <t xml:space="preserve">Koningslo - .K </t>
    </r>
    <r>
      <rPr>
        <b/>
        <sz val="10"/>
        <rFont val="Arial"/>
        <family val="2"/>
      </rPr>
      <t>sport- en cultuurcentrum</t>
    </r>
  </si>
  <si>
    <t>Vergaderzaal:</t>
  </si>
  <si>
    <t>vergaderzaal (12 personen)</t>
  </si>
  <si>
    <t>unit polyvalente ruimte zonder toog (94,5 m² - gelijkvloers)</t>
  </si>
  <si>
    <t>unit polyvalente ruimte met toog (94,5 m² - gelijkvloers)</t>
  </si>
  <si>
    <t>units polyvalente ruimte met toog (189 m² - gelijkvloers)</t>
  </si>
  <si>
    <t>berging achter toog cafetaria:</t>
  </si>
  <si>
    <t>plaatsen van 1 frigo (+/- 1 m² vloeroppervlakte)</t>
  </si>
  <si>
    <t>Dagtarief:</t>
  </si>
  <si>
    <t>lokalen vrije tijd:</t>
  </si>
  <si>
    <t>V o o r s t e l</t>
  </si>
  <si>
    <t>per unit / uur</t>
  </si>
  <si>
    <t>Parking (ondergronds verdiep) - (zelfde tarief voor alle tarietypes):</t>
  </si>
  <si>
    <t>per dag / auto</t>
  </si>
  <si>
    <t xml:space="preserve">het dagtarief per unit / lokaal / cafetaria / ... is gelijk aan de kostprijs van 6 uur huur en  </t>
  </si>
  <si>
    <t xml:space="preserve">wordt aangerekend van zodra 6 of meer uren aaneensluitend worden gereserveerd voor eenzelfde </t>
  </si>
  <si>
    <t>activiteit.</t>
  </si>
  <si>
    <t>schooldagabonnement (enkel op schooldagen)</t>
  </si>
  <si>
    <t>onderhoudsabonnement (stadswagens, firma's, …)</t>
  </si>
  <si>
    <t>per beurt / auto</t>
  </si>
  <si>
    <t>per jaar / auto</t>
  </si>
  <si>
    <t>per jaar/ auto</t>
  </si>
  <si>
    <t>per uur / auto</t>
  </si>
  <si>
    <t>betalend parkeren (indien langer voor en na openingsuren)</t>
  </si>
  <si>
    <t>gratis parkeren (binnen de openingsuren)</t>
  </si>
  <si>
    <t>betalend parkeren (binnen de openingsuren)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</si>
</sst>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EUR&quot;"/>
  </numFmts>
  <fonts count="20" x14ac:knownFonts="1">
    <font>
      <sz val="10"/>
      <name val="Arial"/>
    </font>
    <font>
      <b/>
      <sz val="12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indexed="9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i/>
      <sz val="10"/>
      <name val="Arial"/>
      <family val="2"/>
    </font>
    <font>
      <sz val="8"/>
      <color indexed="8"/>
      <name val="Arial"/>
      <family val="2"/>
    </font>
    <font>
      <b/>
      <i/>
      <sz val="12"/>
      <name val="Arial"/>
      <family val="2"/>
    </font>
    <font>
      <b/>
      <i/>
      <sz val="14"/>
      <name val="Arial"/>
      <family val="2"/>
    </font>
    <font>
      <b/>
      <sz val="8"/>
      <color indexed="9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/>
    <xf numFmtId="0" fontId="0" fillId="0" borderId="0" xfId="0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49" fontId="0" fillId="0" borderId="0" xfId="0" applyNumberFormat="1"/>
    <xf numFmtId="4" fontId="0" fillId="0" borderId="0" xfId="0" applyNumberFormat="1"/>
    <xf numFmtId="164" fontId="0" fillId="0" borderId="0" xfId="0" applyNumberFormat="1"/>
    <xf numFmtId="0" fontId="3" fillId="0" borderId="0" xfId="0" applyFont="1"/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4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0" xfId="0" applyBorder="1"/>
    <xf numFmtId="49" fontId="0" fillId="0" borderId="0" xfId="0" applyNumberFormat="1" applyBorder="1"/>
    <xf numFmtId="49" fontId="4" fillId="0" borderId="0" xfId="0" applyNumberFormat="1" applyFont="1" applyBorder="1"/>
    <xf numFmtId="0" fontId="7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9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/>
    <xf numFmtId="49" fontId="10" fillId="0" borderId="0" xfId="0" applyNumberFormat="1" applyFont="1"/>
    <xf numFmtId="0" fontId="11" fillId="0" borderId="0" xfId="0" applyFont="1"/>
    <xf numFmtId="164" fontId="11" fillId="0" borderId="0" xfId="0" applyNumberFormat="1" applyFont="1"/>
    <xf numFmtId="49" fontId="11" fillId="0" borderId="0" xfId="0" applyNumberFormat="1" applyFont="1"/>
    <xf numFmtId="0" fontId="4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8" fillId="0" borderId="0" xfId="0" applyFont="1"/>
    <xf numFmtId="164" fontId="8" fillId="0" borderId="0" xfId="0" applyNumberFormat="1" applyFont="1"/>
    <xf numFmtId="0" fontId="13" fillId="0" borderId="0" xfId="0" applyFont="1"/>
    <xf numFmtId="0" fontId="5" fillId="0" borderId="0" xfId="0" applyFont="1" applyAlignment="1">
      <alignment horizontal="left"/>
    </xf>
    <xf numFmtId="0" fontId="4" fillId="0" borderId="0" xfId="0" applyFont="1" applyAlignment="1"/>
    <xf numFmtId="164" fontId="4" fillId="0" borderId="0" xfId="0" applyNumberFormat="1" applyFont="1"/>
    <xf numFmtId="49" fontId="8" fillId="0" borderId="0" xfId="0" applyNumberFormat="1" applyFont="1" applyAlignment="1">
      <alignment horizontal="center"/>
    </xf>
    <xf numFmtId="164" fontId="14" fillId="0" borderId="0" xfId="0" applyNumberFormat="1" applyFont="1"/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12" fillId="0" borderId="0" xfId="0" applyFont="1"/>
    <xf numFmtId="49" fontId="9" fillId="0" borderId="0" xfId="0" applyNumberFormat="1" applyFont="1" applyFill="1" applyAlignment="1">
      <alignment horizontal="center"/>
    </xf>
    <xf numFmtId="0" fontId="5" fillId="0" borderId="0" xfId="0" applyFont="1"/>
    <xf numFmtId="0" fontId="15" fillId="0" borderId="0" xfId="0" applyFont="1"/>
    <xf numFmtId="164" fontId="15" fillId="0" borderId="0" xfId="0" applyNumberFormat="1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16" fillId="0" borderId="0" xfId="0" applyFont="1"/>
    <xf numFmtId="0" fontId="17" fillId="0" borderId="0" xfId="0" applyFont="1" applyAlignment="1">
      <alignment horizontal="left"/>
    </xf>
    <xf numFmtId="0" fontId="17" fillId="0" borderId="0" xfId="0" applyFont="1"/>
    <xf numFmtId="164" fontId="8" fillId="0" borderId="0" xfId="0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2" fontId="0" fillId="0" borderId="0" xfId="0" applyNumberFormat="1"/>
    <xf numFmtId="164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18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3" fillId="0" borderId="0" xfId="0" applyNumberFormat="1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19" fillId="0" borderId="0" xfId="0" applyFont="1"/>
    <xf numFmtId="4" fontId="4" fillId="0" borderId="0" xfId="0" applyNumberFormat="1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1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/>
    <xf numFmtId="0" fontId="5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0" fontId="3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47625</xdr:rowOff>
    </xdr:from>
    <xdr:to>
      <xdr:col>3</xdr:col>
      <xdr:colOff>474494</xdr:colOff>
      <xdr:row>3</xdr:row>
      <xdr:rowOff>147827</xdr:rowOff>
    </xdr:to>
    <xdr:pic>
      <xdr:nvPicPr>
        <xdr:cNvPr id="4" name="Afbeelding 3" descr="logo_vilvoorde_baseline_Q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09550"/>
          <a:ext cx="1684169" cy="5955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3</xdr:col>
      <xdr:colOff>331619</xdr:colOff>
      <xdr:row>3</xdr:row>
      <xdr:rowOff>90677</xdr:rowOff>
    </xdr:to>
    <xdr:pic>
      <xdr:nvPicPr>
        <xdr:cNvPr id="3" name="Afbeelding 2" descr="logo_vilvoorde_baseline_Q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"/>
          <a:ext cx="1684169" cy="5955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3</xdr:col>
      <xdr:colOff>331619</xdr:colOff>
      <xdr:row>3</xdr:row>
      <xdr:rowOff>14477</xdr:rowOff>
    </xdr:to>
    <xdr:pic>
      <xdr:nvPicPr>
        <xdr:cNvPr id="3" name="Afbeelding 2" descr="logo_vilvoorde_baseline_Q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1684169" cy="5955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3</xdr:col>
      <xdr:colOff>350669</xdr:colOff>
      <xdr:row>3</xdr:row>
      <xdr:rowOff>71627</xdr:rowOff>
    </xdr:to>
    <xdr:pic>
      <xdr:nvPicPr>
        <xdr:cNvPr id="3" name="Afbeelding 2" descr="logo_vilvoorde_baseline_Q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33350"/>
          <a:ext cx="1684169" cy="5955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3</xdr:col>
      <xdr:colOff>331619</xdr:colOff>
      <xdr:row>3</xdr:row>
      <xdr:rowOff>14477</xdr:rowOff>
    </xdr:to>
    <xdr:pic>
      <xdr:nvPicPr>
        <xdr:cNvPr id="3" name="Afbeelding 2" descr="logo_vilvoorde_baseline_Q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1684169" cy="5955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4</xdr:col>
      <xdr:colOff>198269</xdr:colOff>
      <xdr:row>2</xdr:row>
      <xdr:rowOff>176402</xdr:rowOff>
    </xdr:to>
    <xdr:pic>
      <xdr:nvPicPr>
        <xdr:cNvPr id="2" name="Afbeelding 1" descr="logo_vilvoorde_baseline_Q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1684169" cy="5955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133350</xdr:rowOff>
    </xdr:from>
    <xdr:to>
      <xdr:col>3</xdr:col>
      <xdr:colOff>531644</xdr:colOff>
      <xdr:row>4</xdr:row>
      <xdr:rowOff>81152</xdr:rowOff>
    </xdr:to>
    <xdr:pic>
      <xdr:nvPicPr>
        <xdr:cNvPr id="2" name="Afbeelding 1" descr="logo_vilvoorde_baseline_Q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33350"/>
          <a:ext cx="1684169" cy="766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L79"/>
  <sheetViews>
    <sheetView workbookViewId="0"/>
  </sheetViews>
  <sheetFormatPr defaultRowHeight="12.75" x14ac:dyDescent="0.2"/>
  <cols>
    <col min="2" max="2" width="2" bestFit="1" customWidth="1"/>
    <col min="3" max="3" width="7.140625" customWidth="1"/>
    <col min="6" max="6" width="10.42578125" customWidth="1"/>
    <col min="7" max="7" width="3" style="7" customWidth="1"/>
    <col min="8" max="8" width="11" style="8" bestFit="1" customWidth="1"/>
    <col min="9" max="9" width="11.42578125" bestFit="1" customWidth="1"/>
    <col min="10" max="10" width="9.85546875" customWidth="1"/>
    <col min="12" max="12" width="9.140625" style="60"/>
  </cols>
  <sheetData>
    <row r="3" spans="1:9" ht="26.25" x14ac:dyDescent="0.4">
      <c r="H3" s="5" t="s">
        <v>169</v>
      </c>
    </row>
    <row r="4" spans="1:9" x14ac:dyDescent="0.2">
      <c r="H4"/>
    </row>
    <row r="5" spans="1:9" ht="26.25" x14ac:dyDescent="0.4">
      <c r="H5" s="5" t="s">
        <v>21</v>
      </c>
    </row>
    <row r="6" spans="1:9" ht="15.75" x14ac:dyDescent="0.25">
      <c r="A6" s="73" t="s">
        <v>0</v>
      </c>
      <c r="B6" s="74"/>
      <c r="C6" s="75"/>
      <c r="H6" t="s">
        <v>22</v>
      </c>
    </row>
    <row r="7" spans="1:9" x14ac:dyDescent="0.2">
      <c r="A7" t="s">
        <v>17</v>
      </c>
      <c r="H7" t="s">
        <v>2</v>
      </c>
    </row>
    <row r="10" spans="1:9" ht="16.5" thickBot="1" x14ac:dyDescent="0.3">
      <c r="A10" s="3"/>
      <c r="B10" s="4"/>
      <c r="C10" s="2"/>
    </row>
    <row r="11" spans="1:9" ht="16.5" thickBot="1" x14ac:dyDescent="0.3">
      <c r="A11" s="15" t="s">
        <v>38</v>
      </c>
      <c r="B11" s="16"/>
    </row>
    <row r="12" spans="1:9" ht="15.75" x14ac:dyDescent="0.25">
      <c r="A12" s="1"/>
    </row>
    <row r="13" spans="1:9" ht="15.75" x14ac:dyDescent="0.25">
      <c r="A13" s="1" t="s">
        <v>30</v>
      </c>
    </row>
    <row r="14" spans="1:9" x14ac:dyDescent="0.2">
      <c r="B14">
        <v>1</v>
      </c>
      <c r="C14" t="s">
        <v>11</v>
      </c>
      <c r="H14" s="8">
        <v>12.1</v>
      </c>
      <c r="I14" s="6" t="s">
        <v>1</v>
      </c>
    </row>
    <row r="15" spans="1:9" x14ac:dyDescent="0.2">
      <c r="B15">
        <v>2</v>
      </c>
      <c r="C15" t="s">
        <v>12</v>
      </c>
      <c r="H15" s="8">
        <v>18.149999999999999</v>
      </c>
      <c r="I15" t="s">
        <v>1</v>
      </c>
    </row>
    <row r="16" spans="1:9" x14ac:dyDescent="0.2">
      <c r="B16">
        <v>1</v>
      </c>
      <c r="C16" t="s">
        <v>15</v>
      </c>
      <c r="H16" s="8">
        <v>9.9</v>
      </c>
      <c r="I16" t="s">
        <v>1</v>
      </c>
    </row>
    <row r="17" spans="1:10" x14ac:dyDescent="0.2">
      <c r="C17" t="s">
        <v>6</v>
      </c>
      <c r="H17" s="8">
        <v>3.85</v>
      </c>
      <c r="I17" t="s">
        <v>7</v>
      </c>
    </row>
    <row r="19" spans="1:10" ht="15.75" x14ac:dyDescent="0.25">
      <c r="A19" s="1" t="s">
        <v>31</v>
      </c>
    </row>
    <row r="20" spans="1:10" x14ac:dyDescent="0.2">
      <c r="B20">
        <v>1</v>
      </c>
      <c r="C20" t="s">
        <v>8</v>
      </c>
      <c r="H20" s="8">
        <v>10</v>
      </c>
      <c r="I20" t="s">
        <v>9</v>
      </c>
    </row>
    <row r="22" spans="1:10" ht="15.75" x14ac:dyDescent="0.25">
      <c r="A22" s="1" t="s">
        <v>32</v>
      </c>
    </row>
    <row r="23" spans="1:10" x14ac:dyDescent="0.2">
      <c r="A23" s="9"/>
      <c r="C23" t="s">
        <v>23</v>
      </c>
      <c r="H23" s="8">
        <v>15.95</v>
      </c>
      <c r="I23" t="s">
        <v>24</v>
      </c>
    </row>
    <row r="24" spans="1:10" x14ac:dyDescent="0.2">
      <c r="C24" t="s">
        <v>3</v>
      </c>
      <c r="H24" s="8">
        <v>3.85</v>
      </c>
      <c r="I24" t="s">
        <v>4</v>
      </c>
    </row>
    <row r="25" spans="1:10" x14ac:dyDescent="0.2">
      <c r="H25" s="8">
        <v>39.6</v>
      </c>
      <c r="I25" t="s">
        <v>16</v>
      </c>
    </row>
    <row r="26" spans="1:10" x14ac:dyDescent="0.2">
      <c r="C26" t="s">
        <v>5</v>
      </c>
      <c r="G26"/>
      <c r="H26" s="8">
        <v>118.8</v>
      </c>
      <c r="I26" t="s">
        <v>19</v>
      </c>
    </row>
    <row r="27" spans="1:10" x14ac:dyDescent="0.2">
      <c r="G27"/>
      <c r="H27" s="8">
        <v>231</v>
      </c>
      <c r="I27" t="s">
        <v>20</v>
      </c>
    </row>
    <row r="28" spans="1:10" x14ac:dyDescent="0.2">
      <c r="G28"/>
      <c r="H28" s="8">
        <v>66</v>
      </c>
      <c r="I28" s="14" t="s">
        <v>54</v>
      </c>
    </row>
    <row r="29" spans="1:10" x14ac:dyDescent="0.2">
      <c r="G29"/>
      <c r="J29" s="10"/>
    </row>
    <row r="30" spans="1:10" ht="15.75" x14ac:dyDescent="0.25">
      <c r="A30" s="1" t="s">
        <v>33</v>
      </c>
    </row>
    <row r="31" spans="1:10" x14ac:dyDescent="0.2">
      <c r="C31" t="s">
        <v>10</v>
      </c>
      <c r="H31" s="8">
        <v>10.45</v>
      </c>
      <c r="I31" t="s">
        <v>1</v>
      </c>
    </row>
    <row r="32" spans="1:10" x14ac:dyDescent="0.2">
      <c r="C32" t="s">
        <v>10</v>
      </c>
      <c r="H32" s="8">
        <v>52.8</v>
      </c>
      <c r="I32" t="s">
        <v>37</v>
      </c>
    </row>
    <row r="33" spans="1:11" x14ac:dyDescent="0.2">
      <c r="C33" t="s">
        <v>14</v>
      </c>
      <c r="H33" s="8">
        <v>66</v>
      </c>
      <c r="I33" t="s">
        <v>36</v>
      </c>
    </row>
    <row r="35" spans="1:11" ht="15.75" x14ac:dyDescent="0.25">
      <c r="A35" s="1" t="s">
        <v>34</v>
      </c>
    </row>
    <row r="36" spans="1:11" x14ac:dyDescent="0.2">
      <c r="C36" t="s">
        <v>25</v>
      </c>
      <c r="H36" s="8">
        <v>9.35</v>
      </c>
      <c r="I36" t="s">
        <v>1</v>
      </c>
    </row>
    <row r="37" spans="1:11" x14ac:dyDescent="0.2">
      <c r="C37" t="s">
        <v>25</v>
      </c>
      <c r="H37" s="8">
        <v>46.2</v>
      </c>
      <c r="I37" t="s">
        <v>37</v>
      </c>
    </row>
    <row r="38" spans="1:11" x14ac:dyDescent="0.2">
      <c r="C38" t="s">
        <v>14</v>
      </c>
      <c r="H38" s="8">
        <v>66</v>
      </c>
      <c r="I38" t="s">
        <v>36</v>
      </c>
    </row>
    <row r="40" spans="1:11" ht="15.75" x14ac:dyDescent="0.25">
      <c r="A40" s="1" t="s">
        <v>35</v>
      </c>
    </row>
    <row r="41" spans="1:11" x14ac:dyDescent="0.2">
      <c r="C41" t="s">
        <v>25</v>
      </c>
      <c r="H41" s="8">
        <v>66</v>
      </c>
      <c r="I41" t="s">
        <v>13</v>
      </c>
    </row>
    <row r="42" spans="1:11" x14ac:dyDescent="0.2">
      <c r="C42" t="s">
        <v>14</v>
      </c>
      <c r="H42" s="8">
        <v>66</v>
      </c>
      <c r="I42" t="s">
        <v>36</v>
      </c>
    </row>
    <row r="44" spans="1:11" ht="15.75" x14ac:dyDescent="0.25">
      <c r="A44" s="1" t="s">
        <v>26</v>
      </c>
      <c r="G44" s="8"/>
      <c r="K44" s="8"/>
    </row>
    <row r="45" spans="1:11" x14ac:dyDescent="0.2">
      <c r="C45" t="s">
        <v>27</v>
      </c>
      <c r="G45" s="8"/>
      <c r="H45" s="8">
        <v>15.95</v>
      </c>
      <c r="I45" s="6" t="s">
        <v>28</v>
      </c>
    </row>
    <row r="46" spans="1:11" x14ac:dyDescent="0.2">
      <c r="C46" t="s">
        <v>29</v>
      </c>
      <c r="G46" s="8"/>
      <c r="H46" s="8">
        <v>30.8</v>
      </c>
      <c r="I46" t="s">
        <v>28</v>
      </c>
    </row>
    <row r="47" spans="1:11" ht="13.5" thickBot="1" x14ac:dyDescent="0.25">
      <c r="G47" s="8"/>
    </row>
    <row r="48" spans="1:11" ht="16.5" thickBot="1" x14ac:dyDescent="0.3">
      <c r="A48" s="76" t="s">
        <v>41</v>
      </c>
      <c r="B48" s="77"/>
      <c r="G48" s="8"/>
    </row>
    <row r="49" spans="1:11" x14ac:dyDescent="0.2">
      <c r="G49" s="8"/>
    </row>
    <row r="50" spans="1:11" x14ac:dyDescent="0.2">
      <c r="A50" s="19" t="s">
        <v>173</v>
      </c>
      <c r="G50" s="8"/>
    </row>
    <row r="51" spans="1:11" ht="13.5" thickBot="1" x14ac:dyDescent="0.25">
      <c r="A51" s="19"/>
      <c r="G51" s="8"/>
    </row>
    <row r="52" spans="1:11" ht="16.5" thickBot="1" x14ac:dyDescent="0.3">
      <c r="A52" s="15" t="s">
        <v>172</v>
      </c>
      <c r="B52" s="16"/>
      <c r="G52" s="8"/>
      <c r="K52" s="8"/>
    </row>
    <row r="53" spans="1:11" x14ac:dyDescent="0.2">
      <c r="B53" s="18"/>
      <c r="C53" s="6"/>
      <c r="G53" s="8"/>
      <c r="K53" s="8"/>
    </row>
    <row r="54" spans="1:11" x14ac:dyDescent="0.2">
      <c r="A54" s="19" t="s">
        <v>42</v>
      </c>
      <c r="B54" s="17"/>
      <c r="G54" s="8"/>
      <c r="K54" s="8"/>
    </row>
    <row r="55" spans="1:11" x14ac:dyDescent="0.2">
      <c r="A55" s="19"/>
      <c r="B55" s="17"/>
      <c r="G55" s="8"/>
      <c r="K55" s="8"/>
    </row>
    <row r="56" spans="1:11" ht="15.75" x14ac:dyDescent="0.25">
      <c r="A56" s="1" t="s">
        <v>55</v>
      </c>
    </row>
    <row r="57" spans="1:11" x14ac:dyDescent="0.2">
      <c r="C57" s="14" t="s">
        <v>39</v>
      </c>
    </row>
    <row r="58" spans="1:11" x14ac:dyDescent="0.2">
      <c r="C58" s="14" t="s">
        <v>50</v>
      </c>
    </row>
    <row r="59" spans="1:11" x14ac:dyDescent="0.2">
      <c r="C59" s="14" t="s">
        <v>51</v>
      </c>
    </row>
    <row r="60" spans="1:11" x14ac:dyDescent="0.2">
      <c r="C60" s="14" t="s">
        <v>52</v>
      </c>
    </row>
    <row r="61" spans="1:11" x14ac:dyDescent="0.2">
      <c r="C61" s="14" t="s">
        <v>53</v>
      </c>
    </row>
    <row r="62" spans="1:11" x14ac:dyDescent="0.2">
      <c r="C62" s="14"/>
    </row>
    <row r="63" spans="1:11" ht="15.75" x14ac:dyDescent="0.25">
      <c r="A63" s="1" t="s">
        <v>175</v>
      </c>
      <c r="C63" s="14"/>
    </row>
    <row r="64" spans="1:11" x14ac:dyDescent="0.2">
      <c r="C64" s="14" t="s">
        <v>176</v>
      </c>
    </row>
    <row r="65" spans="1:11" x14ac:dyDescent="0.2">
      <c r="C65" s="14" t="s">
        <v>178</v>
      </c>
    </row>
    <row r="66" spans="1:11" x14ac:dyDescent="0.2">
      <c r="C66" s="14" t="s">
        <v>177</v>
      </c>
    </row>
    <row r="67" spans="1:11" x14ac:dyDescent="0.2">
      <c r="C67" s="14"/>
    </row>
    <row r="68" spans="1:11" ht="15.75" x14ac:dyDescent="0.25">
      <c r="A68" s="1" t="s">
        <v>174</v>
      </c>
      <c r="C68" s="14"/>
    </row>
    <row r="69" spans="1:11" x14ac:dyDescent="0.2">
      <c r="A69" s="14"/>
      <c r="C69" s="14" t="s">
        <v>40</v>
      </c>
    </row>
    <row r="70" spans="1:11" x14ac:dyDescent="0.2">
      <c r="A70" s="14"/>
      <c r="C70" s="14"/>
    </row>
    <row r="71" spans="1:11" ht="15.75" x14ac:dyDescent="0.25">
      <c r="A71" s="1" t="s">
        <v>45</v>
      </c>
      <c r="C71" s="14"/>
    </row>
    <row r="72" spans="1:11" x14ac:dyDescent="0.2">
      <c r="A72" s="14"/>
      <c r="C72" s="14" t="s">
        <v>43</v>
      </c>
      <c r="K72" s="14" t="s">
        <v>18</v>
      </c>
    </row>
    <row r="73" spans="1:11" x14ac:dyDescent="0.2">
      <c r="A73" s="14"/>
      <c r="C73" s="14" t="s">
        <v>44</v>
      </c>
      <c r="K73" s="14" t="s">
        <v>18</v>
      </c>
    </row>
    <row r="74" spans="1:11" x14ac:dyDescent="0.2">
      <c r="A74" s="14"/>
      <c r="C74" s="14"/>
      <c r="K74" s="14"/>
    </row>
    <row r="75" spans="1:11" x14ac:dyDescent="0.2">
      <c r="A75" s="14" t="s">
        <v>46</v>
      </c>
    </row>
    <row r="76" spans="1:11" x14ac:dyDescent="0.2">
      <c r="B76" t="s">
        <v>47</v>
      </c>
    </row>
    <row r="78" spans="1:11" x14ac:dyDescent="0.2">
      <c r="A78" s="14" t="s">
        <v>49</v>
      </c>
    </row>
    <row r="79" spans="1:11" x14ac:dyDescent="0.2">
      <c r="B79" s="14" t="s">
        <v>48</v>
      </c>
    </row>
  </sheetData>
  <mergeCells count="2">
    <mergeCell ref="A6:C6"/>
    <mergeCell ref="A48:B48"/>
  </mergeCells>
  <pageMargins left="0.43307086614173229" right="0.23622047244094491" top="0.55118110236220474" bottom="0.55118110236220474" header="0.3149606299212598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81"/>
  <sheetViews>
    <sheetView workbookViewId="0">
      <selection activeCell="C38" sqref="C38"/>
    </sheetView>
  </sheetViews>
  <sheetFormatPr defaultRowHeight="12.75" x14ac:dyDescent="0.2"/>
  <cols>
    <col min="4" max="4" width="6.28515625" customWidth="1"/>
  </cols>
  <sheetData>
    <row r="1" spans="1:10" x14ac:dyDescent="0.2">
      <c r="A1" s="81" t="s">
        <v>76</v>
      </c>
      <c r="B1" s="82"/>
      <c r="C1" s="83"/>
      <c r="G1" s="8"/>
    </row>
    <row r="2" spans="1:10" ht="26.25" x14ac:dyDescent="0.4">
      <c r="A2" s="84"/>
      <c r="B2" s="85"/>
      <c r="C2" s="86"/>
      <c r="E2" s="5" t="s">
        <v>169</v>
      </c>
      <c r="G2" s="8"/>
    </row>
    <row r="3" spans="1:10" x14ac:dyDescent="0.2">
      <c r="A3" s="84"/>
      <c r="B3" s="85"/>
      <c r="C3" s="86"/>
      <c r="G3" s="8"/>
    </row>
    <row r="4" spans="1:10" ht="26.25" x14ac:dyDescent="0.4">
      <c r="A4" s="84"/>
      <c r="B4" s="85"/>
      <c r="C4" s="86"/>
      <c r="E4" s="5" t="s">
        <v>109</v>
      </c>
      <c r="G4" s="8"/>
    </row>
    <row r="5" spans="1:10" x14ac:dyDescent="0.2">
      <c r="A5" s="84"/>
      <c r="B5" s="85"/>
      <c r="C5" s="86"/>
      <c r="E5" t="s">
        <v>110</v>
      </c>
      <c r="G5" s="8"/>
    </row>
    <row r="6" spans="1:10" x14ac:dyDescent="0.2">
      <c r="A6" s="84"/>
      <c r="B6" s="85"/>
      <c r="C6" s="86"/>
      <c r="E6" t="s">
        <v>2</v>
      </c>
      <c r="G6" s="8"/>
    </row>
    <row r="7" spans="1:10" ht="13.5" thickBot="1" x14ac:dyDescent="0.25">
      <c r="A7" s="87"/>
      <c r="B7" s="88"/>
      <c r="C7" s="89"/>
      <c r="G7" s="8"/>
      <c r="I7" t="s">
        <v>79</v>
      </c>
    </row>
    <row r="8" spans="1:10" x14ac:dyDescent="0.2">
      <c r="A8" s="91"/>
      <c r="B8" s="92"/>
      <c r="C8" s="93"/>
      <c r="D8" s="33"/>
      <c r="E8" s="33"/>
      <c r="F8" s="33"/>
      <c r="G8" s="62"/>
      <c r="H8" s="63">
        <v>1.06</v>
      </c>
      <c r="I8" s="35"/>
      <c r="J8" s="33"/>
    </row>
    <row r="9" spans="1:10" ht="18.75" x14ac:dyDescent="0.3">
      <c r="A9" s="55" t="s">
        <v>111</v>
      </c>
      <c r="B9" s="31"/>
      <c r="C9" s="37"/>
      <c r="D9" s="14"/>
      <c r="E9" s="14"/>
      <c r="F9" s="14"/>
      <c r="G9" s="21" t="s">
        <v>80</v>
      </c>
      <c r="H9" s="67" t="s">
        <v>81</v>
      </c>
      <c r="I9" s="67"/>
      <c r="J9" s="67" t="s">
        <v>112</v>
      </c>
    </row>
    <row r="10" spans="1:10" ht="18" x14ac:dyDescent="0.25">
      <c r="A10" s="36"/>
      <c r="B10" s="31"/>
      <c r="C10" s="37"/>
      <c r="D10" s="14"/>
      <c r="E10" s="14"/>
      <c r="F10" s="14"/>
      <c r="G10" s="21"/>
      <c r="H10" s="67"/>
      <c r="I10" s="67"/>
      <c r="J10" s="67"/>
    </row>
    <row r="11" spans="1:10" x14ac:dyDescent="0.2">
      <c r="A11" s="9" t="s">
        <v>187</v>
      </c>
      <c r="B11" s="14"/>
      <c r="C11" s="14"/>
      <c r="D11" s="14"/>
      <c r="E11" s="14"/>
      <c r="F11" s="14"/>
      <c r="G11" s="38"/>
      <c r="H11" s="14"/>
      <c r="I11" s="14"/>
      <c r="J11" s="14"/>
    </row>
    <row r="12" spans="1:10" x14ac:dyDescent="0.2">
      <c r="A12" s="33"/>
      <c r="B12" s="33"/>
      <c r="C12" s="33" t="s">
        <v>113</v>
      </c>
      <c r="D12" s="33"/>
      <c r="E12" s="33"/>
      <c r="F12" s="33"/>
      <c r="G12" s="34">
        <f t="shared" ref="G12:G17" si="0">H12/$H$8</f>
        <v>0</v>
      </c>
      <c r="H12" s="34">
        <v>0</v>
      </c>
      <c r="I12" s="39"/>
      <c r="J12" s="39" t="s">
        <v>114</v>
      </c>
    </row>
    <row r="13" spans="1:10" x14ac:dyDescent="0.2">
      <c r="A13" s="33"/>
      <c r="B13" s="33"/>
      <c r="C13" s="33" t="s">
        <v>115</v>
      </c>
      <c r="D13" s="33"/>
      <c r="E13" s="33"/>
      <c r="F13" s="33"/>
      <c r="G13" s="34">
        <f t="shared" si="0"/>
        <v>2.0754716981132075</v>
      </c>
      <c r="H13" s="34">
        <v>2.2000000000000002</v>
      </c>
      <c r="I13" s="39"/>
      <c r="J13" s="39" t="s">
        <v>114</v>
      </c>
    </row>
    <row r="14" spans="1:10" x14ac:dyDescent="0.2">
      <c r="A14" s="33"/>
      <c r="B14" s="33"/>
      <c r="C14" s="33" t="s">
        <v>116</v>
      </c>
      <c r="D14" s="33"/>
      <c r="E14" s="33"/>
      <c r="F14" s="33"/>
      <c r="G14" s="34">
        <f t="shared" si="0"/>
        <v>1.0377358490566038</v>
      </c>
      <c r="H14" s="34">
        <v>1.1000000000000001</v>
      </c>
      <c r="I14" s="39"/>
      <c r="J14" s="39" t="s">
        <v>114</v>
      </c>
    </row>
    <row r="15" spans="1:10" x14ac:dyDescent="0.2">
      <c r="A15" s="33"/>
      <c r="B15" s="33"/>
      <c r="C15" s="33" t="s">
        <v>117</v>
      </c>
      <c r="D15" s="33"/>
      <c r="E15" s="33"/>
      <c r="F15" s="33"/>
      <c r="G15" s="34">
        <f t="shared" si="0"/>
        <v>2.0754716981132075</v>
      </c>
      <c r="H15" s="34">
        <v>2.2000000000000002</v>
      </c>
      <c r="I15" s="39"/>
      <c r="J15" s="39" t="s">
        <v>114</v>
      </c>
    </row>
    <row r="16" spans="1:10" x14ac:dyDescent="0.2">
      <c r="A16" s="33"/>
      <c r="B16" s="33"/>
      <c r="C16" s="33" t="s">
        <v>118</v>
      </c>
      <c r="D16" s="33"/>
      <c r="E16" s="33"/>
      <c r="F16" s="33"/>
      <c r="G16" s="34">
        <f t="shared" si="0"/>
        <v>2.641509433962264</v>
      </c>
      <c r="H16" s="34">
        <v>2.8</v>
      </c>
      <c r="I16" s="39"/>
      <c r="J16" s="39" t="s">
        <v>114</v>
      </c>
    </row>
    <row r="17" spans="1:10" x14ac:dyDescent="0.2">
      <c r="A17" s="33"/>
      <c r="B17" s="33"/>
      <c r="C17" s="33" t="s">
        <v>119</v>
      </c>
      <c r="D17" s="33"/>
      <c r="E17" s="33"/>
      <c r="F17" s="33"/>
      <c r="G17" s="34">
        <f t="shared" si="0"/>
        <v>3.1132075471698109</v>
      </c>
      <c r="H17" s="34">
        <v>3.3</v>
      </c>
      <c r="I17" s="39"/>
      <c r="J17" s="39" t="s">
        <v>114</v>
      </c>
    </row>
    <row r="19" spans="1:10" x14ac:dyDescent="0.2">
      <c r="A19" s="9" t="s">
        <v>186</v>
      </c>
      <c r="B19" s="14"/>
      <c r="C19" s="14"/>
      <c r="D19" s="14"/>
      <c r="E19" s="14"/>
      <c r="F19" s="14"/>
      <c r="G19" s="38"/>
      <c r="H19" s="38"/>
      <c r="I19" s="44"/>
      <c r="J19" s="44"/>
    </row>
    <row r="20" spans="1:10" x14ac:dyDescent="0.2">
      <c r="A20" s="45"/>
      <c r="B20" s="33"/>
      <c r="C20" s="33" t="s">
        <v>144</v>
      </c>
      <c r="D20" s="33"/>
      <c r="E20" s="33"/>
      <c r="F20" s="33"/>
      <c r="G20" s="34">
        <f>H20/$H$8</f>
        <v>1.0377358490566038</v>
      </c>
      <c r="H20" s="34">
        <v>1.1000000000000001</v>
      </c>
      <c r="I20" s="41"/>
      <c r="J20" s="39" t="s">
        <v>114</v>
      </c>
    </row>
    <row r="21" spans="1:10" x14ac:dyDescent="0.2">
      <c r="A21" s="33"/>
      <c r="B21" s="33"/>
      <c r="C21" s="33" t="s">
        <v>147</v>
      </c>
      <c r="D21" s="33"/>
      <c r="E21" s="33"/>
      <c r="F21" s="33"/>
      <c r="G21" s="34">
        <f>H21/$H$8</f>
        <v>1.0377358490566038</v>
      </c>
      <c r="H21" s="34">
        <v>1.1000000000000001</v>
      </c>
      <c r="I21" s="33"/>
      <c r="J21" s="39" t="s">
        <v>114</v>
      </c>
    </row>
    <row r="23" spans="1:10" ht="18.75" x14ac:dyDescent="0.3">
      <c r="A23" s="56" t="s">
        <v>148</v>
      </c>
      <c r="B23" s="14"/>
      <c r="C23" s="14"/>
      <c r="D23" s="14"/>
      <c r="E23" s="14"/>
      <c r="F23" s="14"/>
      <c r="G23" s="38"/>
      <c r="H23" s="14"/>
      <c r="I23" s="14"/>
      <c r="J23" s="14"/>
    </row>
    <row r="24" spans="1:10" ht="18.75" thickBot="1" x14ac:dyDescent="0.3">
      <c r="A24" s="47"/>
      <c r="B24" s="14"/>
      <c r="C24" s="14"/>
      <c r="D24" s="14"/>
      <c r="E24" s="14"/>
      <c r="F24" s="14"/>
      <c r="G24" s="38"/>
      <c r="H24" s="14"/>
      <c r="I24" s="14"/>
      <c r="J24" s="14"/>
    </row>
    <row r="25" spans="1:10" ht="16.5" thickBot="1" x14ac:dyDescent="0.3">
      <c r="A25" s="15" t="s">
        <v>38</v>
      </c>
      <c r="B25" s="16"/>
      <c r="C25" s="14"/>
      <c r="D25" s="14"/>
      <c r="E25" s="14"/>
      <c r="F25" s="14"/>
      <c r="G25" s="38"/>
      <c r="H25" s="14"/>
      <c r="I25" s="14"/>
      <c r="J25" s="14"/>
    </row>
    <row r="26" spans="1:10" ht="15.75" x14ac:dyDescent="0.25">
      <c r="A26" s="50"/>
      <c r="B26" s="17"/>
      <c r="C26" s="14"/>
      <c r="D26" s="14"/>
      <c r="E26" s="14"/>
      <c r="F26" s="14"/>
      <c r="G26" s="38"/>
      <c r="H26" s="14"/>
      <c r="I26" s="14"/>
      <c r="J26" s="14"/>
    </row>
    <row r="27" spans="1:10" x14ac:dyDescent="0.2">
      <c r="A27" s="9" t="s">
        <v>145</v>
      </c>
      <c r="B27" s="14"/>
      <c r="C27" s="14"/>
      <c r="D27" s="14"/>
      <c r="E27" s="14"/>
      <c r="F27" s="14"/>
      <c r="G27" s="38"/>
      <c r="H27" s="46" t="s">
        <v>133</v>
      </c>
      <c r="I27" s="14"/>
      <c r="J27" s="14"/>
    </row>
    <row r="28" spans="1:10" x14ac:dyDescent="0.2">
      <c r="A28" s="33"/>
      <c r="B28" s="33"/>
      <c r="C28" s="33" t="s">
        <v>135</v>
      </c>
      <c r="D28" s="33"/>
      <c r="E28" s="33"/>
      <c r="F28" s="33"/>
      <c r="G28" s="57" t="s">
        <v>191</v>
      </c>
      <c r="H28" s="34">
        <v>18.7</v>
      </c>
      <c r="I28" s="33" t="s">
        <v>1</v>
      </c>
      <c r="J28" s="39" t="s">
        <v>114</v>
      </c>
    </row>
    <row r="29" spans="1:10" x14ac:dyDescent="0.2">
      <c r="A29" s="33"/>
      <c r="B29" s="33"/>
      <c r="C29" s="33" t="s">
        <v>136</v>
      </c>
      <c r="D29" s="33"/>
      <c r="E29" s="33"/>
      <c r="F29" s="33"/>
      <c r="G29" s="57" t="s">
        <v>192</v>
      </c>
      <c r="H29" s="34">
        <v>5.5</v>
      </c>
      <c r="I29" s="33" t="s">
        <v>1</v>
      </c>
      <c r="J29" s="39" t="s">
        <v>114</v>
      </c>
    </row>
    <row r="30" spans="1:10" x14ac:dyDescent="0.2">
      <c r="A30" s="33"/>
      <c r="B30" s="33"/>
      <c r="C30" s="33" t="s">
        <v>137</v>
      </c>
      <c r="D30" s="33"/>
      <c r="E30" s="33"/>
      <c r="F30" s="33"/>
      <c r="G30" s="57" t="s">
        <v>193</v>
      </c>
      <c r="H30" s="34">
        <v>23.7</v>
      </c>
      <c r="I30" s="33" t="s">
        <v>1</v>
      </c>
      <c r="J30" s="39" t="s">
        <v>114</v>
      </c>
    </row>
    <row r="31" spans="1:10" ht="13.5" thickBot="1" x14ac:dyDescent="0.25">
      <c r="G31" s="8"/>
      <c r="H31" s="8"/>
    </row>
    <row r="32" spans="1:10" ht="16.5" thickBot="1" x14ac:dyDescent="0.3">
      <c r="A32" s="76" t="s">
        <v>41</v>
      </c>
      <c r="B32" s="77"/>
      <c r="G32" s="8"/>
      <c r="H32" s="8"/>
    </row>
    <row r="33" spans="1:11" x14ac:dyDescent="0.2">
      <c r="G33" s="8"/>
      <c r="H33" s="8"/>
    </row>
    <row r="34" spans="1:11" x14ac:dyDescent="0.2">
      <c r="A34" s="19" t="s">
        <v>173</v>
      </c>
      <c r="G34" s="8"/>
      <c r="H34" s="8"/>
    </row>
    <row r="35" spans="1:11" ht="13.5" thickBot="1" x14ac:dyDescent="0.25">
      <c r="A35" s="19"/>
      <c r="G35" s="8"/>
      <c r="H35" s="8"/>
    </row>
    <row r="36" spans="1:11" ht="16.5" thickBot="1" x14ac:dyDescent="0.3">
      <c r="A36" s="15" t="s">
        <v>172</v>
      </c>
      <c r="B36" s="16"/>
      <c r="G36" s="8"/>
      <c r="H36" s="8"/>
    </row>
    <row r="37" spans="1:11" x14ac:dyDescent="0.2">
      <c r="B37" s="18"/>
      <c r="C37" s="6"/>
      <c r="G37" s="8"/>
      <c r="H37" s="8"/>
    </row>
    <row r="38" spans="1:11" x14ac:dyDescent="0.2">
      <c r="A38" s="19" t="s">
        <v>42</v>
      </c>
      <c r="B38" s="17"/>
      <c r="G38" s="8"/>
      <c r="H38" s="8"/>
    </row>
    <row r="39" spans="1:11" x14ac:dyDescent="0.2">
      <c r="A39" s="19"/>
      <c r="B39" s="17"/>
      <c r="G39" s="8"/>
      <c r="H39" s="8"/>
    </row>
    <row r="40" spans="1:11" ht="15.75" x14ac:dyDescent="0.25">
      <c r="A40" s="1" t="s">
        <v>55</v>
      </c>
      <c r="G40" s="7"/>
      <c r="H40" s="8"/>
    </row>
    <row r="41" spans="1:11" x14ac:dyDescent="0.2">
      <c r="C41" s="14" t="s">
        <v>39</v>
      </c>
      <c r="G41" s="7"/>
      <c r="H41" s="8"/>
    </row>
    <row r="42" spans="1:11" x14ac:dyDescent="0.2">
      <c r="C42" s="14" t="s">
        <v>50</v>
      </c>
      <c r="G42" s="7"/>
      <c r="H42" s="8"/>
    </row>
    <row r="43" spans="1:11" x14ac:dyDescent="0.2">
      <c r="C43" s="14" t="s">
        <v>51</v>
      </c>
      <c r="G43" s="7"/>
      <c r="H43" s="8"/>
    </row>
    <row r="44" spans="1:11" x14ac:dyDescent="0.2">
      <c r="C44" s="14" t="s">
        <v>52</v>
      </c>
      <c r="G44" s="7"/>
      <c r="H44" s="8"/>
    </row>
    <row r="45" spans="1:11" x14ac:dyDescent="0.2">
      <c r="C45" s="14" t="s">
        <v>53</v>
      </c>
      <c r="G45" s="7"/>
      <c r="H45" s="8"/>
    </row>
    <row r="46" spans="1:11" x14ac:dyDescent="0.2">
      <c r="C46" s="14"/>
      <c r="G46" s="7"/>
      <c r="H46" s="8"/>
    </row>
    <row r="47" spans="1:11" ht="15.75" x14ac:dyDescent="0.25">
      <c r="A47" s="1" t="s">
        <v>175</v>
      </c>
      <c r="C47" s="14"/>
      <c r="G47" s="7"/>
      <c r="H47" s="8"/>
      <c r="K47" s="14"/>
    </row>
    <row r="48" spans="1:11" x14ac:dyDescent="0.2">
      <c r="C48" s="14" t="s">
        <v>176</v>
      </c>
      <c r="G48" s="7"/>
      <c r="H48" s="8"/>
      <c r="K48" s="14"/>
    </row>
    <row r="49" spans="1:11" x14ac:dyDescent="0.2">
      <c r="C49" s="14" t="s">
        <v>178</v>
      </c>
      <c r="G49" s="7"/>
      <c r="H49" s="8"/>
      <c r="K49" s="14"/>
    </row>
    <row r="50" spans="1:11" x14ac:dyDescent="0.2">
      <c r="C50" s="14" t="s">
        <v>177</v>
      </c>
      <c r="G50" s="7"/>
      <c r="H50" s="8"/>
    </row>
    <row r="51" spans="1:11" x14ac:dyDescent="0.2">
      <c r="C51" s="14"/>
      <c r="G51" s="7"/>
      <c r="H51" s="8"/>
    </row>
    <row r="52" spans="1:11" ht="15.75" x14ac:dyDescent="0.25">
      <c r="A52" s="1" t="s">
        <v>174</v>
      </c>
      <c r="C52" s="14"/>
      <c r="G52" s="7"/>
      <c r="H52" s="8"/>
    </row>
    <row r="53" spans="1:11" x14ac:dyDescent="0.2">
      <c r="A53" s="14"/>
      <c r="C53" s="14" t="s">
        <v>40</v>
      </c>
      <c r="G53" s="7"/>
      <c r="H53" s="8"/>
    </row>
    <row r="54" spans="1:11" x14ac:dyDescent="0.2">
      <c r="A54" s="14"/>
      <c r="C54" s="14"/>
      <c r="G54" s="7"/>
      <c r="H54" s="8"/>
    </row>
    <row r="55" spans="1:11" ht="15.75" x14ac:dyDescent="0.25">
      <c r="A55" s="1" t="s">
        <v>45</v>
      </c>
      <c r="C55" s="14"/>
      <c r="G55" s="7"/>
      <c r="H55" s="8"/>
    </row>
    <row r="56" spans="1:11" x14ac:dyDescent="0.2">
      <c r="A56" s="14"/>
      <c r="C56" s="14" t="s">
        <v>43</v>
      </c>
      <c r="G56" s="7"/>
      <c r="H56" s="8"/>
      <c r="J56" s="14" t="s">
        <v>18</v>
      </c>
    </row>
    <row r="57" spans="1:11" x14ac:dyDescent="0.2">
      <c r="A57" s="14"/>
      <c r="C57" s="14" t="s">
        <v>44</v>
      </c>
      <c r="G57" s="7"/>
      <c r="H57" s="8"/>
      <c r="J57" s="14" t="s">
        <v>18</v>
      </c>
    </row>
    <row r="58" spans="1:11" x14ac:dyDescent="0.2">
      <c r="A58" s="14"/>
      <c r="C58" s="14"/>
      <c r="G58" s="7"/>
      <c r="H58" s="8"/>
    </row>
    <row r="59" spans="1:11" x14ac:dyDescent="0.2">
      <c r="A59" s="14" t="s">
        <v>46</v>
      </c>
      <c r="G59" s="7"/>
      <c r="H59" s="8"/>
    </row>
    <row r="60" spans="1:11" x14ac:dyDescent="0.2">
      <c r="B60" t="s">
        <v>47</v>
      </c>
      <c r="G60" s="7"/>
      <c r="H60" s="8"/>
    </row>
    <row r="61" spans="1:11" x14ac:dyDescent="0.2">
      <c r="G61" s="7"/>
      <c r="H61" s="8"/>
    </row>
    <row r="62" spans="1:11" x14ac:dyDescent="0.2">
      <c r="A62" s="14" t="s">
        <v>49</v>
      </c>
      <c r="G62" s="7"/>
      <c r="H62" s="8"/>
    </row>
    <row r="63" spans="1:11" x14ac:dyDescent="0.2">
      <c r="B63" s="14" t="s">
        <v>48</v>
      </c>
      <c r="G63" s="7"/>
      <c r="H63" s="8"/>
    </row>
    <row r="79" spans="1:10" x14ac:dyDescent="0.2">
      <c r="A79" s="9"/>
      <c r="B79" s="33"/>
      <c r="C79" s="33"/>
      <c r="D79" s="40"/>
      <c r="E79" s="33"/>
      <c r="F79" s="66"/>
      <c r="G79" s="34"/>
      <c r="I79" s="39"/>
      <c r="J79" s="39"/>
    </row>
    <row r="80" spans="1:10" x14ac:dyDescent="0.2">
      <c r="A80" s="45"/>
      <c r="B80" s="33"/>
      <c r="C80" s="33"/>
      <c r="D80" s="33"/>
      <c r="E80" s="33"/>
      <c r="F80" s="33"/>
      <c r="G80" s="34"/>
      <c r="H80" s="34"/>
      <c r="I80" s="41"/>
      <c r="J80" s="39"/>
    </row>
    <row r="81" spans="1:10" x14ac:dyDescent="0.2">
      <c r="A81" s="45"/>
      <c r="B81" s="33"/>
      <c r="C81" s="33"/>
      <c r="D81" s="33"/>
      <c r="E81" s="33"/>
      <c r="F81" s="33"/>
      <c r="G81" s="34"/>
      <c r="H81" s="34"/>
      <c r="I81" s="33"/>
      <c r="J81" s="39"/>
    </row>
  </sheetData>
  <mergeCells count="3">
    <mergeCell ref="A1:C7"/>
    <mergeCell ref="A8:C8"/>
    <mergeCell ref="A32:B3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87"/>
  <sheetViews>
    <sheetView tabSelected="1" workbookViewId="0"/>
  </sheetViews>
  <sheetFormatPr defaultRowHeight="12.75" x14ac:dyDescent="0.2"/>
  <cols>
    <col min="2" max="2" width="2" customWidth="1"/>
    <col min="7" max="7" width="12.28515625" customWidth="1"/>
    <col min="8" max="8" width="11" bestFit="1" customWidth="1"/>
  </cols>
  <sheetData>
    <row r="1" spans="1:9" x14ac:dyDescent="0.2">
      <c r="G1" s="7"/>
      <c r="H1" s="8"/>
    </row>
    <row r="2" spans="1:9" x14ac:dyDescent="0.2">
      <c r="F2" s="94" t="s">
        <v>218</v>
      </c>
      <c r="G2" s="94"/>
      <c r="H2" s="94"/>
      <c r="I2" s="94"/>
    </row>
    <row r="3" spans="1:9" ht="26.25" x14ac:dyDescent="0.4">
      <c r="G3" s="5" t="s">
        <v>194</v>
      </c>
      <c r="H3" s="8"/>
    </row>
    <row r="4" spans="1:9" x14ac:dyDescent="0.2">
      <c r="H4" s="8"/>
    </row>
    <row r="5" spans="1:9" ht="26.25" x14ac:dyDescent="0.4">
      <c r="F5" s="5" t="s">
        <v>208</v>
      </c>
      <c r="H5" s="8"/>
    </row>
    <row r="6" spans="1:9" ht="15.75" x14ac:dyDescent="0.25">
      <c r="A6" s="78" t="s">
        <v>0</v>
      </c>
      <c r="B6" s="78"/>
      <c r="C6" s="78"/>
      <c r="F6" t="s">
        <v>56</v>
      </c>
      <c r="H6" s="8"/>
    </row>
    <row r="7" spans="1:9" x14ac:dyDescent="0.2">
      <c r="A7" t="s">
        <v>17</v>
      </c>
      <c r="F7" t="s">
        <v>2</v>
      </c>
      <c r="H7" s="8"/>
    </row>
    <row r="8" spans="1:9" x14ac:dyDescent="0.2">
      <c r="G8" s="7"/>
      <c r="H8" s="8"/>
    </row>
    <row r="9" spans="1:9" ht="16.5" thickBot="1" x14ac:dyDescent="0.3">
      <c r="A9" s="68"/>
      <c r="B9" s="69"/>
      <c r="C9" s="70"/>
      <c r="G9" s="7"/>
      <c r="H9" s="8"/>
    </row>
    <row r="10" spans="1:9" ht="16.5" thickBot="1" x14ac:dyDescent="0.3">
      <c r="A10" s="15" t="s">
        <v>38</v>
      </c>
      <c r="B10" s="16"/>
      <c r="C10" s="70"/>
      <c r="G10" s="7"/>
      <c r="H10" s="8"/>
    </row>
    <row r="11" spans="1:9" x14ac:dyDescent="0.2">
      <c r="G11" s="7"/>
      <c r="H11" s="8"/>
    </row>
    <row r="12" spans="1:9" ht="15.75" x14ac:dyDescent="0.25">
      <c r="A12" s="1" t="s">
        <v>30</v>
      </c>
      <c r="G12" s="7"/>
      <c r="H12" s="8"/>
    </row>
    <row r="13" spans="1:9" ht="12.75" customHeight="1" x14ac:dyDescent="0.25">
      <c r="A13" s="1"/>
      <c r="B13">
        <v>1</v>
      </c>
      <c r="C13" t="s">
        <v>11</v>
      </c>
      <c r="G13" s="7"/>
      <c r="H13" s="8">
        <v>13</v>
      </c>
      <c r="I13" s="6" t="s">
        <v>1</v>
      </c>
    </row>
    <row r="14" spans="1:9" x14ac:dyDescent="0.2">
      <c r="B14">
        <v>2</v>
      </c>
      <c r="C14" t="s">
        <v>12</v>
      </c>
      <c r="G14" s="7"/>
      <c r="H14" s="8">
        <v>25</v>
      </c>
      <c r="I14" t="s">
        <v>1</v>
      </c>
    </row>
    <row r="15" spans="1:9" x14ac:dyDescent="0.2">
      <c r="C15" t="s">
        <v>195</v>
      </c>
      <c r="G15" s="7"/>
      <c r="H15" s="8">
        <v>5</v>
      </c>
      <c r="I15" s="14" t="s">
        <v>219</v>
      </c>
    </row>
    <row r="16" spans="1:9" x14ac:dyDescent="0.2">
      <c r="G16" s="7"/>
      <c r="H16" s="8"/>
    </row>
    <row r="17" spans="1:9" ht="15.75" x14ac:dyDescent="0.25">
      <c r="A17" s="1" t="s">
        <v>31</v>
      </c>
      <c r="G17" s="7"/>
      <c r="H17" s="8"/>
    </row>
    <row r="18" spans="1:9" x14ac:dyDescent="0.2">
      <c r="B18">
        <v>1</v>
      </c>
      <c r="C18" t="s">
        <v>201</v>
      </c>
      <c r="G18" s="7"/>
      <c r="H18" s="8">
        <v>10</v>
      </c>
      <c r="I18" t="s">
        <v>9</v>
      </c>
    </row>
    <row r="19" spans="1:9" x14ac:dyDescent="0.2">
      <c r="G19" s="7"/>
      <c r="H19" s="8"/>
    </row>
    <row r="20" spans="1:9" ht="15.75" x14ac:dyDescent="0.25">
      <c r="A20" s="1" t="s">
        <v>217</v>
      </c>
      <c r="G20" s="7"/>
      <c r="H20" s="8"/>
    </row>
    <row r="21" spans="1:9" x14ac:dyDescent="0.2">
      <c r="B21">
        <v>1</v>
      </c>
      <c r="C21" t="s">
        <v>211</v>
      </c>
      <c r="G21" s="7"/>
      <c r="H21" s="8">
        <v>8</v>
      </c>
      <c r="I21" s="14" t="s">
        <v>204</v>
      </c>
    </row>
    <row r="22" spans="1:9" x14ac:dyDescent="0.2">
      <c r="B22">
        <v>1</v>
      </c>
      <c r="C22" t="s">
        <v>212</v>
      </c>
      <c r="G22" s="7"/>
      <c r="H22" s="8">
        <v>10</v>
      </c>
      <c r="I22" s="14" t="s">
        <v>204</v>
      </c>
    </row>
    <row r="23" spans="1:9" x14ac:dyDescent="0.2">
      <c r="B23">
        <v>2</v>
      </c>
      <c r="C23" t="s">
        <v>213</v>
      </c>
      <c r="G23" s="7"/>
      <c r="H23" s="8">
        <v>18</v>
      </c>
      <c r="I23" s="14" t="s">
        <v>204</v>
      </c>
    </row>
    <row r="24" spans="1:9" x14ac:dyDescent="0.2">
      <c r="B24">
        <v>1</v>
      </c>
      <c r="C24" s="14" t="s">
        <v>206</v>
      </c>
      <c r="G24" s="7"/>
      <c r="H24" s="8">
        <v>12</v>
      </c>
      <c r="I24" s="14" t="s">
        <v>204</v>
      </c>
    </row>
    <row r="25" spans="1:9" x14ac:dyDescent="0.2">
      <c r="B25">
        <v>1</v>
      </c>
      <c r="C25" s="14" t="s">
        <v>203</v>
      </c>
      <c r="G25" s="7"/>
      <c r="H25" s="8">
        <v>5</v>
      </c>
      <c r="I25" s="14" t="s">
        <v>204</v>
      </c>
    </row>
    <row r="26" spans="1:9" x14ac:dyDescent="0.2">
      <c r="G26" s="7"/>
      <c r="H26" s="8"/>
    </row>
    <row r="27" spans="1:9" x14ac:dyDescent="0.2">
      <c r="B27">
        <v>1</v>
      </c>
      <c r="C27" t="s">
        <v>196</v>
      </c>
      <c r="G27" s="7"/>
      <c r="H27" s="8">
        <v>8</v>
      </c>
      <c r="I27" s="14" t="s">
        <v>204</v>
      </c>
    </row>
    <row r="28" spans="1:9" x14ac:dyDescent="0.2">
      <c r="B28">
        <v>1</v>
      </c>
      <c r="C28" t="s">
        <v>197</v>
      </c>
      <c r="G28" s="7"/>
      <c r="H28" s="8">
        <v>8</v>
      </c>
      <c r="I28" s="14" t="s">
        <v>204</v>
      </c>
    </row>
    <row r="29" spans="1:9" x14ac:dyDescent="0.2">
      <c r="B29">
        <v>1</v>
      </c>
      <c r="C29" t="s">
        <v>199</v>
      </c>
      <c r="G29" s="7"/>
      <c r="H29" s="8">
        <v>16</v>
      </c>
      <c r="I29" s="14" t="s">
        <v>204</v>
      </c>
    </row>
    <row r="30" spans="1:9" x14ac:dyDescent="0.2">
      <c r="B30" t="s">
        <v>198</v>
      </c>
      <c r="C30" t="s">
        <v>200</v>
      </c>
      <c r="G30" s="7"/>
      <c r="H30" s="8">
        <v>16</v>
      </c>
      <c r="I30" s="14" t="s">
        <v>204</v>
      </c>
    </row>
    <row r="31" spans="1:9" x14ac:dyDescent="0.2">
      <c r="B31">
        <v>1</v>
      </c>
      <c r="C31" s="14" t="s">
        <v>205</v>
      </c>
      <c r="G31" s="7"/>
      <c r="H31" s="8">
        <v>5</v>
      </c>
      <c r="I31" s="14" t="s">
        <v>204</v>
      </c>
    </row>
    <row r="32" spans="1:9" x14ac:dyDescent="0.2">
      <c r="G32" s="7"/>
      <c r="H32" s="8"/>
    </row>
    <row r="33" spans="1:13" ht="15.75" x14ac:dyDescent="0.25">
      <c r="A33" s="1" t="s">
        <v>202</v>
      </c>
      <c r="G33" s="7"/>
      <c r="H33" s="8"/>
    </row>
    <row r="34" spans="1:13" x14ac:dyDescent="0.2">
      <c r="C34" t="s">
        <v>10</v>
      </c>
      <c r="G34" s="7"/>
      <c r="H34" s="8">
        <v>8</v>
      </c>
      <c r="I34" t="s">
        <v>1</v>
      </c>
    </row>
    <row r="35" spans="1:13" x14ac:dyDescent="0.2">
      <c r="C35" s="14" t="s">
        <v>190</v>
      </c>
      <c r="G35" s="7"/>
      <c r="H35" s="8">
        <v>14</v>
      </c>
      <c r="I35" s="14" t="s">
        <v>1</v>
      </c>
    </row>
    <row r="36" spans="1:13" x14ac:dyDescent="0.2">
      <c r="C36" t="s">
        <v>14</v>
      </c>
      <c r="G36" s="7"/>
      <c r="H36" s="8">
        <v>75</v>
      </c>
      <c r="I36" t="s">
        <v>36</v>
      </c>
    </row>
    <row r="37" spans="1:13" x14ac:dyDescent="0.2">
      <c r="G37" s="7"/>
      <c r="H37" s="8"/>
    </row>
    <row r="38" spans="1:13" ht="15.75" x14ac:dyDescent="0.25">
      <c r="A38" s="1" t="s">
        <v>214</v>
      </c>
      <c r="G38" s="7"/>
      <c r="H38" s="8"/>
    </row>
    <row r="39" spans="1:13" x14ac:dyDescent="0.2">
      <c r="C39" t="s">
        <v>215</v>
      </c>
      <c r="G39" s="7"/>
      <c r="H39" s="8">
        <v>50</v>
      </c>
      <c r="I39" t="s">
        <v>28</v>
      </c>
    </row>
    <row r="40" spans="1:13" x14ac:dyDescent="0.2">
      <c r="C40" t="s">
        <v>14</v>
      </c>
      <c r="G40" s="7"/>
      <c r="H40" s="8">
        <v>75</v>
      </c>
      <c r="I40" s="14" t="s">
        <v>13</v>
      </c>
    </row>
    <row r="41" spans="1:13" x14ac:dyDescent="0.2">
      <c r="G41" s="7"/>
      <c r="H41" s="8"/>
    </row>
    <row r="42" spans="1:13" ht="13.5" thickBot="1" x14ac:dyDescent="0.25">
      <c r="G42" s="8"/>
      <c r="H42" s="8"/>
    </row>
    <row r="43" spans="1:13" ht="16.5" thickBot="1" x14ac:dyDescent="0.3">
      <c r="A43" s="76" t="s">
        <v>41</v>
      </c>
      <c r="B43" s="77"/>
      <c r="G43" s="8"/>
      <c r="H43" s="8"/>
      <c r="M43" s="60"/>
    </row>
    <row r="44" spans="1:13" x14ac:dyDescent="0.2">
      <c r="G44" s="8"/>
      <c r="H44" s="8"/>
      <c r="M44" s="60"/>
    </row>
    <row r="45" spans="1:13" x14ac:dyDescent="0.2">
      <c r="A45" s="19" t="s">
        <v>173</v>
      </c>
      <c r="G45" s="8"/>
      <c r="H45" s="8"/>
      <c r="K45" s="8"/>
      <c r="M45" s="60"/>
    </row>
    <row r="46" spans="1:13" ht="13.5" thickBot="1" x14ac:dyDescent="0.25">
      <c r="A46" s="19"/>
      <c r="G46" s="8"/>
      <c r="H46" s="8"/>
      <c r="K46" s="8"/>
      <c r="M46" s="60"/>
    </row>
    <row r="47" spans="1:13" ht="16.5" thickBot="1" x14ac:dyDescent="0.3">
      <c r="A47" s="15" t="s">
        <v>172</v>
      </c>
      <c r="B47" s="16"/>
      <c r="G47" s="8"/>
      <c r="H47" s="8"/>
      <c r="K47" s="8"/>
      <c r="M47" s="60"/>
    </row>
    <row r="48" spans="1:13" x14ac:dyDescent="0.2">
      <c r="B48" s="18"/>
      <c r="C48" s="6"/>
      <c r="G48" s="8"/>
      <c r="H48" s="8"/>
      <c r="K48" s="8"/>
      <c r="M48" s="60"/>
    </row>
    <row r="49" spans="1:13" x14ac:dyDescent="0.2">
      <c r="A49" s="19" t="s">
        <v>42</v>
      </c>
      <c r="B49" s="17"/>
      <c r="G49" s="8"/>
      <c r="H49" s="8"/>
      <c r="M49" s="60"/>
    </row>
    <row r="50" spans="1:13" x14ac:dyDescent="0.2">
      <c r="A50" s="19"/>
      <c r="B50" s="17"/>
      <c r="G50" s="8"/>
      <c r="H50" s="8"/>
      <c r="M50" s="60"/>
    </row>
    <row r="51" spans="1:13" ht="15.75" x14ac:dyDescent="0.25">
      <c r="A51" s="1" t="s">
        <v>55</v>
      </c>
      <c r="G51" s="7"/>
      <c r="H51" s="8"/>
      <c r="M51" s="60"/>
    </row>
    <row r="52" spans="1:13" x14ac:dyDescent="0.2">
      <c r="C52" s="14" t="s">
        <v>39</v>
      </c>
      <c r="G52" s="7"/>
      <c r="H52" s="8"/>
      <c r="M52" s="60"/>
    </row>
    <row r="53" spans="1:13" x14ac:dyDescent="0.2">
      <c r="C53" s="14" t="s">
        <v>50</v>
      </c>
      <c r="G53" s="7"/>
      <c r="H53" s="8"/>
      <c r="M53" s="60"/>
    </row>
    <row r="54" spans="1:13" x14ac:dyDescent="0.2">
      <c r="C54" s="14" t="s">
        <v>51</v>
      </c>
      <c r="G54" s="7"/>
      <c r="H54" s="8"/>
      <c r="M54" s="60"/>
    </row>
    <row r="55" spans="1:13" x14ac:dyDescent="0.2">
      <c r="C55" s="14" t="s">
        <v>52</v>
      </c>
      <c r="G55" s="7"/>
      <c r="H55" s="8"/>
      <c r="M55" s="60"/>
    </row>
    <row r="56" spans="1:13" x14ac:dyDescent="0.2">
      <c r="C56" s="14" t="s">
        <v>53</v>
      </c>
      <c r="G56" s="7"/>
      <c r="H56" s="8"/>
      <c r="M56" s="60"/>
    </row>
    <row r="57" spans="1:13" x14ac:dyDescent="0.2">
      <c r="C57" s="14"/>
      <c r="G57" s="7"/>
      <c r="H57" s="8"/>
      <c r="M57" s="60"/>
    </row>
    <row r="58" spans="1:13" ht="15.75" x14ac:dyDescent="0.25">
      <c r="A58" s="1" t="s">
        <v>175</v>
      </c>
      <c r="C58" s="14"/>
      <c r="G58" s="7"/>
      <c r="H58" s="8"/>
      <c r="M58" s="60"/>
    </row>
    <row r="59" spans="1:13" x14ac:dyDescent="0.2">
      <c r="C59" s="14" t="s">
        <v>176</v>
      </c>
      <c r="G59" s="7"/>
      <c r="H59" s="8"/>
      <c r="M59" s="60"/>
    </row>
    <row r="60" spans="1:13" x14ac:dyDescent="0.2">
      <c r="C60" s="14" t="s">
        <v>178</v>
      </c>
      <c r="G60" s="7"/>
      <c r="H60" s="8"/>
      <c r="M60" s="60"/>
    </row>
    <row r="61" spans="1:13" x14ac:dyDescent="0.2">
      <c r="C61" s="14" t="s">
        <v>177</v>
      </c>
      <c r="G61" s="7"/>
      <c r="H61" s="8"/>
      <c r="M61" s="60"/>
    </row>
    <row r="62" spans="1:13" x14ac:dyDescent="0.2">
      <c r="C62" s="14"/>
      <c r="G62" s="7"/>
      <c r="H62" s="8"/>
      <c r="M62" s="60"/>
    </row>
    <row r="63" spans="1:13" ht="15.75" x14ac:dyDescent="0.25">
      <c r="A63" s="1" t="s">
        <v>174</v>
      </c>
      <c r="C63" s="14"/>
      <c r="G63" s="7"/>
      <c r="H63" s="8"/>
      <c r="M63" s="60"/>
    </row>
    <row r="64" spans="1:13" x14ac:dyDescent="0.2">
      <c r="A64" s="14"/>
      <c r="C64" s="14" t="s">
        <v>40</v>
      </c>
      <c r="G64" s="7"/>
      <c r="H64" s="8"/>
      <c r="M64" s="60"/>
    </row>
    <row r="65" spans="1:13" x14ac:dyDescent="0.2">
      <c r="A65" s="14"/>
      <c r="C65" s="14"/>
      <c r="G65" s="7"/>
      <c r="H65" s="8"/>
      <c r="M65" s="60"/>
    </row>
    <row r="66" spans="1:13" ht="15.75" x14ac:dyDescent="0.25">
      <c r="A66" s="1" t="s">
        <v>220</v>
      </c>
      <c r="G66" s="7"/>
      <c r="H66" s="8"/>
      <c r="M66" s="60"/>
    </row>
    <row r="67" spans="1:13" ht="12.75" customHeight="1" x14ac:dyDescent="0.2">
      <c r="A67" s="71"/>
      <c r="B67" s="14"/>
      <c r="C67" s="14" t="s">
        <v>232</v>
      </c>
      <c r="D67" s="14"/>
      <c r="E67" s="14"/>
      <c r="F67" s="14"/>
      <c r="G67" s="72"/>
      <c r="H67" s="38">
        <v>0</v>
      </c>
      <c r="I67" s="14" t="s">
        <v>230</v>
      </c>
      <c r="M67" s="60"/>
    </row>
    <row r="68" spans="1:13" x14ac:dyDescent="0.2">
      <c r="C68" s="14" t="s">
        <v>233</v>
      </c>
      <c r="G68" s="7"/>
      <c r="H68" s="8">
        <v>0.5</v>
      </c>
      <c r="I68" s="14" t="s">
        <v>221</v>
      </c>
      <c r="K68" s="14"/>
      <c r="M68" s="60"/>
    </row>
    <row r="69" spans="1:13" x14ac:dyDescent="0.2">
      <c r="C69" s="14" t="s">
        <v>231</v>
      </c>
      <c r="G69" s="7"/>
      <c r="H69" s="8">
        <v>24</v>
      </c>
      <c r="I69" s="14" t="s">
        <v>221</v>
      </c>
      <c r="K69" s="14"/>
      <c r="M69" s="60"/>
    </row>
    <row r="70" spans="1:13" x14ac:dyDescent="0.2">
      <c r="C70" s="14" t="s">
        <v>207</v>
      </c>
      <c r="G70" s="7"/>
      <c r="H70" s="8">
        <v>48</v>
      </c>
      <c r="I70" s="14" t="s">
        <v>227</v>
      </c>
      <c r="M70" s="60"/>
    </row>
    <row r="71" spans="1:13" x14ac:dyDescent="0.2">
      <c r="C71" s="14" t="s">
        <v>225</v>
      </c>
      <c r="G71" s="7"/>
      <c r="H71" s="8">
        <v>90</v>
      </c>
      <c r="I71" s="14" t="s">
        <v>229</v>
      </c>
      <c r="M71" s="60"/>
    </row>
    <row r="72" spans="1:13" x14ac:dyDescent="0.2">
      <c r="C72" s="14" t="s">
        <v>226</v>
      </c>
      <c r="G72" s="7"/>
      <c r="H72" s="8">
        <v>0</v>
      </c>
      <c r="I72" s="14" t="s">
        <v>228</v>
      </c>
      <c r="M72" s="60"/>
    </row>
    <row r="73" spans="1:13" x14ac:dyDescent="0.2">
      <c r="C73" s="14"/>
      <c r="G73" s="7"/>
      <c r="H73" s="8"/>
      <c r="I73" s="14"/>
      <c r="M73" s="60"/>
    </row>
    <row r="74" spans="1:13" ht="15.75" x14ac:dyDescent="0.25">
      <c r="A74" s="1" t="s">
        <v>216</v>
      </c>
      <c r="C74" s="14"/>
      <c r="G74" s="7"/>
      <c r="H74" s="8"/>
      <c r="I74" s="14"/>
      <c r="M74" s="60"/>
    </row>
    <row r="75" spans="1:13" x14ac:dyDescent="0.2">
      <c r="C75" s="14" t="s">
        <v>222</v>
      </c>
      <c r="G75" s="7"/>
      <c r="H75" s="8"/>
      <c r="I75" s="14"/>
      <c r="M75" s="60"/>
    </row>
    <row r="76" spans="1:13" x14ac:dyDescent="0.2">
      <c r="B76" t="s">
        <v>223</v>
      </c>
      <c r="C76" s="14"/>
      <c r="G76" s="7"/>
      <c r="H76" s="8"/>
      <c r="I76" s="14"/>
      <c r="M76" s="60"/>
    </row>
    <row r="77" spans="1:13" x14ac:dyDescent="0.2">
      <c r="B77" t="s">
        <v>224</v>
      </c>
      <c r="C77" s="14"/>
      <c r="G77" s="7"/>
      <c r="H77" s="8"/>
      <c r="I77" s="14"/>
      <c r="M77" s="60"/>
    </row>
    <row r="78" spans="1:13" x14ac:dyDescent="0.2">
      <c r="A78" s="14"/>
      <c r="C78" s="14"/>
      <c r="G78" s="7"/>
      <c r="H78" s="8"/>
      <c r="M78" s="60"/>
    </row>
    <row r="79" spans="1:13" ht="15.75" x14ac:dyDescent="0.25">
      <c r="A79" s="1" t="s">
        <v>45</v>
      </c>
      <c r="C79" s="14"/>
      <c r="G79" s="7"/>
      <c r="H79" s="8"/>
      <c r="M79" s="60"/>
    </row>
    <row r="80" spans="1:13" x14ac:dyDescent="0.2">
      <c r="A80" s="14"/>
      <c r="C80" s="14" t="s">
        <v>43</v>
      </c>
      <c r="G80" s="7"/>
      <c r="H80" s="8"/>
      <c r="J80" s="14" t="s">
        <v>18</v>
      </c>
      <c r="M80" s="60"/>
    </row>
    <row r="81" spans="1:13" x14ac:dyDescent="0.2">
      <c r="A81" s="14"/>
      <c r="C81" s="14" t="s">
        <v>44</v>
      </c>
      <c r="G81" s="7"/>
      <c r="H81" s="8"/>
      <c r="J81" s="14" t="s">
        <v>18</v>
      </c>
      <c r="M81" s="60"/>
    </row>
    <row r="82" spans="1:13" x14ac:dyDescent="0.2">
      <c r="A82" s="14"/>
      <c r="C82" s="14"/>
      <c r="G82" s="7"/>
      <c r="H82" s="8"/>
    </row>
    <row r="83" spans="1:13" x14ac:dyDescent="0.2">
      <c r="A83" s="14" t="s">
        <v>46</v>
      </c>
      <c r="G83" s="7"/>
      <c r="H83" s="8"/>
    </row>
    <row r="84" spans="1:13" x14ac:dyDescent="0.2">
      <c r="C84" t="s">
        <v>47</v>
      </c>
      <c r="G84" s="7"/>
      <c r="H84" s="8"/>
    </row>
    <row r="85" spans="1:13" x14ac:dyDescent="0.2">
      <c r="G85" s="7"/>
      <c r="H85" s="8"/>
    </row>
    <row r="86" spans="1:13" x14ac:dyDescent="0.2">
      <c r="A86" s="14" t="s">
        <v>49</v>
      </c>
      <c r="G86" s="7"/>
      <c r="H86" s="8"/>
    </row>
    <row r="87" spans="1:13" x14ac:dyDescent="0.2">
      <c r="C87" s="14" t="s">
        <v>48</v>
      </c>
      <c r="G87" s="7"/>
      <c r="H87" s="8"/>
    </row>
  </sheetData>
  <mergeCells count="3">
    <mergeCell ref="A6:C6"/>
    <mergeCell ref="A43:B43"/>
    <mergeCell ref="F2:I2"/>
  </mergeCells>
  <pageMargins left="0.7086614173228347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6"/>
  <sheetViews>
    <sheetView workbookViewId="0"/>
  </sheetViews>
  <sheetFormatPr defaultRowHeight="12.75" x14ac:dyDescent="0.2"/>
  <cols>
    <col min="2" max="2" width="2" customWidth="1"/>
    <col min="7" max="7" width="3.140625" customWidth="1"/>
    <col min="8" max="8" width="11" bestFit="1" customWidth="1"/>
    <col min="13" max="13" width="9.140625" style="60"/>
  </cols>
  <sheetData>
    <row r="1" spans="1:13" x14ac:dyDescent="0.2">
      <c r="G1" s="7"/>
      <c r="H1" s="8"/>
    </row>
    <row r="2" spans="1:13" ht="26.25" x14ac:dyDescent="0.4">
      <c r="H2" s="8"/>
      <c r="I2" s="5" t="s">
        <v>170</v>
      </c>
    </row>
    <row r="3" spans="1:13" x14ac:dyDescent="0.2">
      <c r="H3" s="8"/>
    </row>
    <row r="4" spans="1:13" ht="26.25" x14ac:dyDescent="0.4">
      <c r="H4" s="8"/>
      <c r="I4" s="5" t="s">
        <v>61</v>
      </c>
    </row>
    <row r="5" spans="1:13" ht="15.75" x14ac:dyDescent="0.25">
      <c r="A5" s="78" t="s">
        <v>0</v>
      </c>
      <c r="B5" s="79"/>
      <c r="C5" s="79"/>
      <c r="H5" s="8"/>
      <c r="I5" t="s">
        <v>62</v>
      </c>
    </row>
    <row r="6" spans="1:13" x14ac:dyDescent="0.2">
      <c r="A6" t="s">
        <v>17</v>
      </c>
      <c r="H6" s="8"/>
      <c r="I6" t="s">
        <v>2</v>
      </c>
    </row>
    <row r="7" spans="1:13" x14ac:dyDescent="0.2">
      <c r="G7" s="7"/>
      <c r="H7" s="8"/>
    </row>
    <row r="8" spans="1:13" ht="13.5" thickBot="1" x14ac:dyDescent="0.25">
      <c r="G8" s="7"/>
      <c r="H8" s="8"/>
    </row>
    <row r="9" spans="1:13" ht="16.5" thickBot="1" x14ac:dyDescent="0.3">
      <c r="A9" s="15" t="s">
        <v>38</v>
      </c>
      <c r="B9" s="16"/>
      <c r="C9" s="13"/>
      <c r="G9" s="7"/>
      <c r="H9" s="8"/>
      <c r="M9" s="65"/>
    </row>
    <row r="10" spans="1:13" x14ac:dyDescent="0.2">
      <c r="G10" s="7"/>
      <c r="H10" s="8"/>
    </row>
    <row r="11" spans="1:13" ht="15.75" x14ac:dyDescent="0.25">
      <c r="A11" s="1" t="s">
        <v>57</v>
      </c>
      <c r="G11" s="7"/>
      <c r="H11" s="8"/>
    </row>
    <row r="12" spans="1:13" ht="12.75" customHeight="1" x14ac:dyDescent="0.25">
      <c r="A12" s="1"/>
      <c r="B12">
        <v>1</v>
      </c>
      <c r="C12" t="s">
        <v>179</v>
      </c>
      <c r="G12" s="7"/>
      <c r="H12" s="8">
        <v>6.05</v>
      </c>
      <c r="I12" s="6" t="s">
        <v>1</v>
      </c>
    </row>
    <row r="13" spans="1:13" x14ac:dyDescent="0.2">
      <c r="B13">
        <v>1</v>
      </c>
      <c r="C13" t="s">
        <v>180</v>
      </c>
      <c r="G13" s="7"/>
      <c r="H13" s="8">
        <v>12.1</v>
      </c>
      <c r="I13" s="6" t="s">
        <v>1</v>
      </c>
    </row>
    <row r="14" spans="1:13" x14ac:dyDescent="0.2">
      <c r="C14" t="s">
        <v>6</v>
      </c>
      <c r="G14" s="7"/>
      <c r="H14" s="8">
        <v>3.85</v>
      </c>
      <c r="I14" t="s">
        <v>7</v>
      </c>
    </row>
    <row r="15" spans="1:13" x14ac:dyDescent="0.2">
      <c r="G15" s="7"/>
      <c r="H15" s="8"/>
    </row>
    <row r="16" spans="1:13" ht="15.75" x14ac:dyDescent="0.25">
      <c r="A16" s="1" t="s">
        <v>58</v>
      </c>
      <c r="G16" s="7"/>
      <c r="H16" s="8"/>
    </row>
    <row r="17" spans="1:10" x14ac:dyDescent="0.2">
      <c r="B17">
        <v>1</v>
      </c>
      <c r="C17" t="s">
        <v>8</v>
      </c>
      <c r="G17" s="7"/>
      <c r="H17" s="8">
        <v>10</v>
      </c>
      <c r="I17" t="s">
        <v>9</v>
      </c>
    </row>
    <row r="18" spans="1:10" x14ac:dyDescent="0.2">
      <c r="G18" s="7"/>
      <c r="H18" s="8"/>
    </row>
    <row r="19" spans="1:10" ht="15.75" x14ac:dyDescent="0.25">
      <c r="A19" s="1" t="s">
        <v>59</v>
      </c>
      <c r="G19" s="7"/>
      <c r="H19" s="8"/>
    </row>
    <row r="20" spans="1:10" x14ac:dyDescent="0.2">
      <c r="C20" t="s">
        <v>3</v>
      </c>
      <c r="G20" s="7"/>
      <c r="H20" s="8">
        <v>3.85</v>
      </c>
      <c r="I20" t="s">
        <v>4</v>
      </c>
    </row>
    <row r="21" spans="1:10" x14ac:dyDescent="0.2">
      <c r="G21" s="7"/>
      <c r="H21" s="8">
        <v>39.6</v>
      </c>
      <c r="I21" t="s">
        <v>16</v>
      </c>
    </row>
    <row r="22" spans="1:10" x14ac:dyDescent="0.2">
      <c r="C22" t="s">
        <v>5</v>
      </c>
      <c r="H22" s="8">
        <v>118.8</v>
      </c>
      <c r="I22" t="s">
        <v>63</v>
      </c>
    </row>
    <row r="23" spans="1:10" x14ac:dyDescent="0.2">
      <c r="H23" s="8">
        <v>231</v>
      </c>
      <c r="I23" t="s">
        <v>64</v>
      </c>
    </row>
    <row r="24" spans="1:10" x14ac:dyDescent="0.2">
      <c r="H24" s="8">
        <v>66</v>
      </c>
      <c r="I24" s="14" t="s">
        <v>54</v>
      </c>
    </row>
    <row r="25" spans="1:10" x14ac:dyDescent="0.2">
      <c r="H25" s="8"/>
      <c r="J25" s="10"/>
    </row>
    <row r="26" spans="1:10" ht="15.75" x14ac:dyDescent="0.25">
      <c r="A26" s="1" t="s">
        <v>65</v>
      </c>
      <c r="G26" s="7"/>
      <c r="H26" s="8"/>
    </row>
    <row r="27" spans="1:10" x14ac:dyDescent="0.2">
      <c r="C27" t="s">
        <v>10</v>
      </c>
      <c r="G27" s="7"/>
      <c r="H27" s="8">
        <v>5.5</v>
      </c>
      <c r="I27" t="s">
        <v>1</v>
      </c>
    </row>
    <row r="28" spans="1:10" x14ac:dyDescent="0.2">
      <c r="C28" t="s">
        <v>10</v>
      </c>
      <c r="G28" s="7"/>
      <c r="H28" s="8">
        <v>27.5</v>
      </c>
      <c r="I28" t="s">
        <v>37</v>
      </c>
    </row>
    <row r="29" spans="1:10" x14ac:dyDescent="0.2">
      <c r="C29" t="s">
        <v>14</v>
      </c>
      <c r="G29" s="7"/>
      <c r="H29" s="8">
        <v>66</v>
      </c>
      <c r="I29" t="s">
        <v>36</v>
      </c>
    </row>
    <row r="30" spans="1:10" x14ac:dyDescent="0.2">
      <c r="G30" s="7"/>
      <c r="H30" s="8"/>
    </row>
    <row r="31" spans="1:10" ht="15.75" x14ac:dyDescent="0.25">
      <c r="A31" s="1" t="s">
        <v>26</v>
      </c>
      <c r="G31" s="8"/>
      <c r="H31" s="8"/>
    </row>
    <row r="32" spans="1:10" x14ac:dyDescent="0.2">
      <c r="C32" t="s">
        <v>27</v>
      </c>
      <c r="G32" s="8"/>
      <c r="H32" s="8">
        <v>15.95</v>
      </c>
      <c r="I32" s="6" t="s">
        <v>28</v>
      </c>
    </row>
    <row r="33" spans="1:9" x14ac:dyDescent="0.2">
      <c r="C33" t="s">
        <v>29</v>
      </c>
      <c r="G33" s="8"/>
      <c r="H33" s="8">
        <v>30.8</v>
      </c>
      <c r="I33" t="s">
        <v>28</v>
      </c>
    </row>
    <row r="34" spans="1:9" ht="13.5" thickBot="1" x14ac:dyDescent="0.25">
      <c r="G34" s="8"/>
      <c r="H34" s="8"/>
    </row>
    <row r="35" spans="1:9" ht="16.5" thickBot="1" x14ac:dyDescent="0.3">
      <c r="A35" s="76" t="s">
        <v>41</v>
      </c>
      <c r="B35" s="77"/>
      <c r="G35" s="8"/>
      <c r="H35" s="8"/>
    </row>
    <row r="36" spans="1:9" x14ac:dyDescent="0.2">
      <c r="G36" s="8"/>
      <c r="H36" s="8"/>
    </row>
    <row r="37" spans="1:9" x14ac:dyDescent="0.2">
      <c r="A37" s="19" t="s">
        <v>173</v>
      </c>
      <c r="G37" s="8"/>
      <c r="H37" s="8"/>
    </row>
    <row r="38" spans="1:9" ht="13.5" thickBot="1" x14ac:dyDescent="0.25">
      <c r="A38" s="19"/>
      <c r="G38" s="8"/>
      <c r="H38" s="8"/>
    </row>
    <row r="39" spans="1:9" ht="16.5" thickBot="1" x14ac:dyDescent="0.3">
      <c r="A39" s="15" t="s">
        <v>172</v>
      </c>
      <c r="B39" s="16"/>
      <c r="G39" s="8"/>
      <c r="H39" s="8"/>
    </row>
    <row r="40" spans="1:9" x14ac:dyDescent="0.2">
      <c r="B40" s="18"/>
      <c r="C40" s="6"/>
      <c r="G40" s="8"/>
      <c r="H40" s="8"/>
    </row>
    <row r="41" spans="1:9" x14ac:dyDescent="0.2">
      <c r="A41" s="19" t="s">
        <v>42</v>
      </c>
      <c r="B41" s="17"/>
      <c r="G41" s="8"/>
      <c r="H41" s="8"/>
    </row>
    <row r="42" spans="1:9" x14ac:dyDescent="0.2">
      <c r="A42" s="19"/>
      <c r="B42" s="17"/>
      <c r="G42" s="8"/>
      <c r="H42" s="8"/>
    </row>
    <row r="43" spans="1:9" ht="15.75" x14ac:dyDescent="0.25">
      <c r="A43" s="1" t="s">
        <v>55</v>
      </c>
      <c r="G43" s="7"/>
      <c r="H43" s="8"/>
    </row>
    <row r="44" spans="1:9" x14ac:dyDescent="0.2">
      <c r="C44" s="14" t="s">
        <v>39</v>
      </c>
      <c r="G44" s="7"/>
      <c r="H44" s="8"/>
    </row>
    <row r="45" spans="1:9" x14ac:dyDescent="0.2">
      <c r="C45" s="14" t="s">
        <v>50</v>
      </c>
      <c r="G45" s="7"/>
      <c r="H45" s="8"/>
    </row>
    <row r="46" spans="1:9" x14ac:dyDescent="0.2">
      <c r="C46" s="14" t="s">
        <v>51</v>
      </c>
      <c r="G46" s="7"/>
      <c r="H46" s="8"/>
    </row>
    <row r="47" spans="1:9" x14ac:dyDescent="0.2">
      <c r="C47" s="14" t="s">
        <v>52</v>
      </c>
      <c r="G47" s="7"/>
      <c r="H47" s="8"/>
    </row>
    <row r="48" spans="1:9" x14ac:dyDescent="0.2">
      <c r="C48" s="14" t="s">
        <v>53</v>
      </c>
      <c r="G48" s="7"/>
      <c r="H48" s="8"/>
    </row>
    <row r="49" spans="1:11" x14ac:dyDescent="0.2">
      <c r="C49" s="14"/>
      <c r="G49" s="7"/>
      <c r="H49" s="8"/>
    </row>
    <row r="50" spans="1:11" ht="15.75" x14ac:dyDescent="0.25">
      <c r="A50" s="1" t="s">
        <v>175</v>
      </c>
      <c r="C50" s="14"/>
      <c r="G50" s="7"/>
      <c r="H50" s="8"/>
      <c r="K50" s="14"/>
    </row>
    <row r="51" spans="1:11" x14ac:dyDescent="0.2">
      <c r="C51" s="14" t="s">
        <v>176</v>
      </c>
      <c r="G51" s="7"/>
      <c r="H51" s="8"/>
      <c r="K51" s="14"/>
    </row>
    <row r="52" spans="1:11" x14ac:dyDescent="0.2">
      <c r="C52" s="14" t="s">
        <v>178</v>
      </c>
      <c r="G52" s="7"/>
      <c r="H52" s="8"/>
      <c r="K52" s="14"/>
    </row>
    <row r="53" spans="1:11" x14ac:dyDescent="0.2">
      <c r="C53" s="14" t="s">
        <v>177</v>
      </c>
      <c r="G53" s="7"/>
      <c r="H53" s="8"/>
    </row>
    <row r="54" spans="1:11" x14ac:dyDescent="0.2">
      <c r="C54" s="14"/>
      <c r="G54" s="7"/>
      <c r="H54" s="8"/>
    </row>
    <row r="55" spans="1:11" ht="15.75" x14ac:dyDescent="0.25">
      <c r="A55" s="1" t="s">
        <v>174</v>
      </c>
      <c r="C55" s="14"/>
      <c r="G55" s="7"/>
      <c r="H55" s="8"/>
    </row>
    <row r="56" spans="1:11" x14ac:dyDescent="0.2">
      <c r="A56" s="14"/>
      <c r="C56" s="14" t="s">
        <v>40</v>
      </c>
      <c r="G56" s="7"/>
      <c r="H56" s="8"/>
    </row>
    <row r="57" spans="1:11" x14ac:dyDescent="0.2">
      <c r="A57" s="14"/>
      <c r="C57" s="14"/>
      <c r="G57" s="7"/>
      <c r="H57" s="8"/>
    </row>
    <row r="58" spans="1:11" ht="15.75" x14ac:dyDescent="0.25">
      <c r="A58" s="1" t="s">
        <v>45</v>
      </c>
      <c r="C58" s="14"/>
      <c r="G58" s="7"/>
      <c r="H58" s="8"/>
    </row>
    <row r="59" spans="1:11" x14ac:dyDescent="0.2">
      <c r="A59" s="14"/>
      <c r="C59" s="14" t="s">
        <v>43</v>
      </c>
      <c r="G59" s="7"/>
      <c r="H59" s="8"/>
      <c r="K59" s="14" t="s">
        <v>18</v>
      </c>
    </row>
    <row r="60" spans="1:11" x14ac:dyDescent="0.2">
      <c r="A60" s="14"/>
      <c r="C60" s="14" t="s">
        <v>44</v>
      </c>
      <c r="G60" s="7"/>
      <c r="H60" s="8"/>
      <c r="K60" s="14" t="s">
        <v>18</v>
      </c>
    </row>
    <row r="61" spans="1:11" x14ac:dyDescent="0.2">
      <c r="A61" s="14"/>
      <c r="C61" s="14"/>
      <c r="G61" s="7"/>
      <c r="H61" s="8"/>
    </row>
    <row r="62" spans="1:11" x14ac:dyDescent="0.2">
      <c r="A62" s="14" t="s">
        <v>46</v>
      </c>
      <c r="G62" s="7"/>
      <c r="H62" s="8"/>
    </row>
    <row r="63" spans="1:11" x14ac:dyDescent="0.2">
      <c r="B63" t="s">
        <v>47</v>
      </c>
      <c r="G63" s="7"/>
      <c r="H63" s="8"/>
    </row>
    <row r="64" spans="1:11" x14ac:dyDescent="0.2">
      <c r="G64" s="7"/>
      <c r="H64" s="8"/>
    </row>
    <row r="65" spans="1:8" x14ac:dyDescent="0.2">
      <c r="A65" s="14" t="s">
        <v>49</v>
      </c>
      <c r="G65" s="7"/>
      <c r="H65" s="8"/>
    </row>
    <row r="66" spans="1:8" x14ac:dyDescent="0.2">
      <c r="B66" s="14" t="s">
        <v>48</v>
      </c>
      <c r="G66" s="7"/>
      <c r="H66" s="8"/>
    </row>
  </sheetData>
  <mergeCells count="2">
    <mergeCell ref="A5:C5"/>
    <mergeCell ref="A35:B35"/>
  </mergeCells>
  <pageMargins left="0.43307086614173229" right="0.23622047244094491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1"/>
  <sheetViews>
    <sheetView workbookViewId="0"/>
  </sheetViews>
  <sheetFormatPr defaultRowHeight="12.75" x14ac:dyDescent="0.2"/>
  <cols>
    <col min="2" max="2" width="2" customWidth="1"/>
    <col min="6" max="6" width="4.85546875" customWidth="1"/>
    <col min="7" max="7" width="6.85546875" customWidth="1"/>
    <col min="8" max="8" width="11" bestFit="1" customWidth="1"/>
  </cols>
  <sheetData>
    <row r="1" spans="1:9" x14ac:dyDescent="0.2">
      <c r="G1" s="7"/>
      <c r="H1" s="8"/>
    </row>
    <row r="2" spans="1:9" ht="26.25" x14ac:dyDescent="0.4">
      <c r="G2" s="5" t="s">
        <v>169</v>
      </c>
      <c r="H2" s="8"/>
    </row>
    <row r="3" spans="1:9" x14ac:dyDescent="0.2">
      <c r="H3" s="8"/>
    </row>
    <row r="4" spans="1:9" ht="26.25" x14ac:dyDescent="0.4">
      <c r="G4" s="5" t="s">
        <v>156</v>
      </c>
      <c r="H4" s="8"/>
    </row>
    <row r="5" spans="1:9" ht="26.25" x14ac:dyDescent="0.4">
      <c r="G5" s="5" t="s">
        <v>157</v>
      </c>
      <c r="H5" s="8"/>
    </row>
    <row r="6" spans="1:9" ht="15.75" x14ac:dyDescent="0.25">
      <c r="A6" s="78" t="s">
        <v>0</v>
      </c>
      <c r="B6" s="79"/>
      <c r="C6" s="79"/>
      <c r="G6" t="s">
        <v>66</v>
      </c>
      <c r="H6" s="8"/>
    </row>
    <row r="7" spans="1:9" x14ac:dyDescent="0.2">
      <c r="A7" t="s">
        <v>17</v>
      </c>
      <c r="G7" t="s">
        <v>2</v>
      </c>
      <c r="H7" s="8"/>
    </row>
    <row r="8" spans="1:9" x14ac:dyDescent="0.2">
      <c r="G8" s="7"/>
      <c r="H8" s="8"/>
    </row>
    <row r="9" spans="1:9" x14ac:dyDescent="0.2">
      <c r="G9" s="7"/>
      <c r="H9" s="8"/>
    </row>
    <row r="10" spans="1:9" ht="16.5" thickBot="1" x14ac:dyDescent="0.3">
      <c r="A10" s="11"/>
      <c r="B10" s="12"/>
      <c r="C10" s="13"/>
      <c r="G10" s="7"/>
      <c r="H10" s="8"/>
    </row>
    <row r="11" spans="1:9" ht="16.5" thickBot="1" x14ac:dyDescent="0.3">
      <c r="A11" s="15" t="s">
        <v>38</v>
      </c>
      <c r="B11" s="16"/>
      <c r="C11" s="13"/>
      <c r="G11" s="7"/>
      <c r="H11" s="8"/>
    </row>
    <row r="12" spans="1:9" x14ac:dyDescent="0.2">
      <c r="G12" s="7"/>
      <c r="H12" s="8"/>
    </row>
    <row r="13" spans="1:9" ht="15.75" x14ac:dyDescent="0.25">
      <c r="A13" s="1" t="s">
        <v>67</v>
      </c>
      <c r="G13" s="7"/>
      <c r="H13" s="8"/>
    </row>
    <row r="14" spans="1:9" x14ac:dyDescent="0.2">
      <c r="C14" t="s">
        <v>68</v>
      </c>
      <c r="G14" s="7"/>
      <c r="H14" s="8">
        <v>12.1</v>
      </c>
      <c r="I14" t="s">
        <v>1</v>
      </c>
    </row>
    <row r="15" spans="1:9" x14ac:dyDescent="0.2">
      <c r="G15" s="7"/>
      <c r="H15" s="8"/>
      <c r="I15" s="6"/>
    </row>
    <row r="16" spans="1:9" x14ac:dyDescent="0.2">
      <c r="C16" t="s">
        <v>69</v>
      </c>
      <c r="G16" s="7"/>
      <c r="H16" s="8">
        <v>59.4</v>
      </c>
      <c r="I16" s="6" t="s">
        <v>4</v>
      </c>
    </row>
    <row r="17" spans="1:9" x14ac:dyDescent="0.2">
      <c r="G17" s="7"/>
      <c r="H17" s="8"/>
    </row>
    <row r="18" spans="1:9" x14ac:dyDescent="0.2">
      <c r="C18" t="s">
        <v>70</v>
      </c>
      <c r="G18" s="7"/>
      <c r="H18" s="8">
        <v>178.2</v>
      </c>
      <c r="I18" t="s">
        <v>37</v>
      </c>
    </row>
    <row r="19" spans="1:9" ht="13.5" thickBot="1" x14ac:dyDescent="0.25">
      <c r="G19" s="8"/>
      <c r="H19" s="8"/>
    </row>
    <row r="20" spans="1:9" ht="16.5" thickBot="1" x14ac:dyDescent="0.3">
      <c r="A20" s="76" t="s">
        <v>41</v>
      </c>
      <c r="B20" s="77"/>
      <c r="G20" s="8"/>
      <c r="H20" s="8"/>
    </row>
    <row r="21" spans="1:9" x14ac:dyDescent="0.2">
      <c r="G21" s="8"/>
      <c r="H21" s="8"/>
    </row>
    <row r="22" spans="1:9" x14ac:dyDescent="0.2">
      <c r="A22" s="19" t="s">
        <v>173</v>
      </c>
      <c r="G22" s="8"/>
      <c r="H22" s="8"/>
    </row>
    <row r="23" spans="1:9" ht="13.5" thickBot="1" x14ac:dyDescent="0.25">
      <c r="A23" s="19"/>
      <c r="G23" s="8"/>
      <c r="H23" s="8"/>
    </row>
    <row r="24" spans="1:9" ht="16.5" thickBot="1" x14ac:dyDescent="0.3">
      <c r="A24" s="15" t="s">
        <v>172</v>
      </c>
      <c r="B24" s="16"/>
      <c r="G24" s="8"/>
      <c r="H24" s="8"/>
    </row>
    <row r="25" spans="1:9" x14ac:dyDescent="0.2">
      <c r="B25" s="18"/>
      <c r="C25" s="6"/>
      <c r="G25" s="8"/>
      <c r="H25" s="8"/>
    </row>
    <row r="26" spans="1:9" x14ac:dyDescent="0.2">
      <c r="A26" s="19" t="s">
        <v>42</v>
      </c>
      <c r="B26" s="17"/>
      <c r="G26" s="8"/>
      <c r="H26" s="8"/>
    </row>
    <row r="27" spans="1:9" x14ac:dyDescent="0.2">
      <c r="A27" s="19"/>
      <c r="B27" s="17"/>
      <c r="G27" s="8"/>
      <c r="H27" s="8"/>
    </row>
    <row r="28" spans="1:9" ht="15.75" x14ac:dyDescent="0.25">
      <c r="A28" s="1" t="s">
        <v>55</v>
      </c>
      <c r="G28" s="7"/>
      <c r="H28" s="8"/>
    </row>
    <row r="29" spans="1:9" x14ac:dyDescent="0.2">
      <c r="C29" s="14" t="s">
        <v>39</v>
      </c>
      <c r="G29" s="7"/>
      <c r="H29" s="8"/>
    </row>
    <row r="30" spans="1:9" x14ac:dyDescent="0.2">
      <c r="C30" s="14" t="s">
        <v>50</v>
      </c>
      <c r="G30" s="7"/>
      <c r="H30" s="8"/>
    </row>
    <row r="31" spans="1:9" x14ac:dyDescent="0.2">
      <c r="C31" s="14" t="s">
        <v>51</v>
      </c>
      <c r="G31" s="7"/>
      <c r="H31" s="8"/>
    </row>
    <row r="32" spans="1:9" x14ac:dyDescent="0.2">
      <c r="C32" s="14" t="s">
        <v>52</v>
      </c>
      <c r="G32" s="7"/>
      <c r="H32" s="8"/>
    </row>
    <row r="33" spans="1:11" x14ac:dyDescent="0.2">
      <c r="C33" s="14" t="s">
        <v>53</v>
      </c>
      <c r="G33" s="7"/>
      <c r="H33" s="8"/>
    </row>
    <row r="34" spans="1:11" x14ac:dyDescent="0.2">
      <c r="C34" s="14"/>
      <c r="G34" s="7"/>
      <c r="H34" s="8"/>
    </row>
    <row r="35" spans="1:11" ht="15.75" x14ac:dyDescent="0.25">
      <c r="A35" s="1" t="s">
        <v>175</v>
      </c>
      <c r="C35" s="14"/>
      <c r="G35" s="7"/>
      <c r="H35" s="8"/>
      <c r="K35" s="14"/>
    </row>
    <row r="36" spans="1:11" x14ac:dyDescent="0.2">
      <c r="C36" s="14" t="s">
        <v>176</v>
      </c>
      <c r="G36" s="7"/>
      <c r="H36" s="8"/>
      <c r="K36" s="14"/>
    </row>
    <row r="37" spans="1:11" x14ac:dyDescent="0.2">
      <c r="C37" s="14" t="s">
        <v>178</v>
      </c>
      <c r="G37" s="7"/>
      <c r="H37" s="8"/>
      <c r="K37" s="14"/>
    </row>
    <row r="38" spans="1:11" x14ac:dyDescent="0.2">
      <c r="C38" s="14" t="s">
        <v>177</v>
      </c>
      <c r="G38" s="7"/>
      <c r="H38" s="8"/>
    </row>
    <row r="39" spans="1:11" x14ac:dyDescent="0.2">
      <c r="C39" s="14"/>
      <c r="G39" s="7"/>
      <c r="H39" s="8"/>
    </row>
    <row r="40" spans="1:11" ht="15.75" x14ac:dyDescent="0.25">
      <c r="A40" s="1" t="s">
        <v>174</v>
      </c>
      <c r="C40" s="14"/>
      <c r="G40" s="7"/>
      <c r="H40" s="8"/>
    </row>
    <row r="41" spans="1:11" x14ac:dyDescent="0.2">
      <c r="A41" s="14"/>
      <c r="C41" s="14" t="s">
        <v>40</v>
      </c>
      <c r="G41" s="7"/>
      <c r="H41" s="8"/>
    </row>
    <row r="42" spans="1:11" x14ac:dyDescent="0.2">
      <c r="A42" s="14"/>
      <c r="C42" s="14"/>
      <c r="G42" s="7"/>
      <c r="H42" s="8"/>
    </row>
    <row r="43" spans="1:11" ht="15.75" x14ac:dyDescent="0.25">
      <c r="A43" s="1" t="s">
        <v>45</v>
      </c>
      <c r="C43" s="14"/>
      <c r="G43" s="7"/>
      <c r="H43" s="8"/>
    </row>
    <row r="44" spans="1:11" x14ac:dyDescent="0.2">
      <c r="A44" s="14"/>
      <c r="C44" s="14" t="s">
        <v>43</v>
      </c>
      <c r="G44" s="7"/>
      <c r="H44" s="8"/>
      <c r="K44" s="14" t="s">
        <v>18</v>
      </c>
    </row>
    <row r="45" spans="1:11" x14ac:dyDescent="0.2">
      <c r="A45" s="14"/>
      <c r="C45" s="14" t="s">
        <v>44</v>
      </c>
      <c r="G45" s="7"/>
      <c r="H45" s="8"/>
      <c r="K45" s="14" t="s">
        <v>18</v>
      </c>
    </row>
    <row r="46" spans="1:11" x14ac:dyDescent="0.2">
      <c r="A46" s="14"/>
      <c r="C46" s="14"/>
      <c r="G46" s="7"/>
      <c r="H46" s="8"/>
    </row>
    <row r="47" spans="1:11" x14ac:dyDescent="0.2">
      <c r="A47" s="14" t="s">
        <v>46</v>
      </c>
      <c r="G47" s="7"/>
      <c r="H47" s="8"/>
    </row>
    <row r="48" spans="1:11" x14ac:dyDescent="0.2">
      <c r="B48" t="s">
        <v>47</v>
      </c>
      <c r="G48" s="7"/>
      <c r="H48" s="8"/>
    </row>
    <row r="49" spans="1:8" x14ac:dyDescent="0.2">
      <c r="G49" s="7"/>
      <c r="H49" s="8"/>
    </row>
    <row r="50" spans="1:8" x14ac:dyDescent="0.2">
      <c r="A50" s="14" t="s">
        <v>49</v>
      </c>
      <c r="G50" s="7"/>
      <c r="H50" s="8"/>
    </row>
    <row r="51" spans="1:8" x14ac:dyDescent="0.2">
      <c r="B51" s="14" t="s">
        <v>48</v>
      </c>
      <c r="G51" s="7"/>
      <c r="H51" s="8"/>
    </row>
  </sheetData>
  <mergeCells count="2">
    <mergeCell ref="A6:C6"/>
    <mergeCell ref="A20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9"/>
  <sheetViews>
    <sheetView workbookViewId="0"/>
  </sheetViews>
  <sheetFormatPr defaultRowHeight="12.75" x14ac:dyDescent="0.2"/>
  <cols>
    <col min="2" max="2" width="2" customWidth="1"/>
  </cols>
  <sheetData>
    <row r="1" spans="1:12" x14ac:dyDescent="0.2">
      <c r="G1" s="7"/>
      <c r="H1" s="8"/>
    </row>
    <row r="2" spans="1:12" x14ac:dyDescent="0.2">
      <c r="G2" s="7"/>
      <c r="H2" s="8"/>
    </row>
    <row r="3" spans="1:12" ht="26.25" x14ac:dyDescent="0.4">
      <c r="F3" s="5" t="s">
        <v>169</v>
      </c>
      <c r="G3" s="7"/>
      <c r="H3" s="8"/>
    </row>
    <row r="4" spans="1:12" x14ac:dyDescent="0.2">
      <c r="G4" s="7"/>
      <c r="H4" s="8"/>
    </row>
    <row r="5" spans="1:12" ht="26.25" x14ac:dyDescent="0.4">
      <c r="F5" s="5" t="s">
        <v>73</v>
      </c>
      <c r="G5" s="7"/>
      <c r="H5" s="8"/>
    </row>
    <row r="6" spans="1:12" ht="15.75" x14ac:dyDescent="0.25">
      <c r="A6" s="78" t="s">
        <v>0</v>
      </c>
      <c r="B6" s="79"/>
      <c r="C6" s="79"/>
      <c r="F6" t="s">
        <v>71</v>
      </c>
      <c r="G6" s="7"/>
      <c r="H6" s="8"/>
    </row>
    <row r="7" spans="1:12" x14ac:dyDescent="0.2">
      <c r="A7" t="s">
        <v>17</v>
      </c>
      <c r="F7" t="s">
        <v>2</v>
      </c>
      <c r="G7" s="7"/>
      <c r="H7" s="8"/>
    </row>
    <row r="8" spans="1:12" x14ac:dyDescent="0.2">
      <c r="G8" s="7"/>
      <c r="H8" s="8"/>
    </row>
    <row r="9" spans="1:12" x14ac:dyDescent="0.2">
      <c r="G9" s="7"/>
      <c r="H9" s="8"/>
    </row>
    <row r="10" spans="1:12" ht="16.5" thickBot="1" x14ac:dyDescent="0.3">
      <c r="A10" s="11"/>
      <c r="B10" s="12"/>
      <c r="C10" s="13"/>
      <c r="G10" s="7"/>
      <c r="H10" s="8"/>
    </row>
    <row r="11" spans="1:12" ht="16.5" thickBot="1" x14ac:dyDescent="0.3">
      <c r="A11" s="15" t="s">
        <v>38</v>
      </c>
      <c r="B11" s="16"/>
      <c r="C11" s="13"/>
      <c r="G11" s="7"/>
      <c r="H11" s="8"/>
    </row>
    <row r="12" spans="1:12" x14ac:dyDescent="0.2">
      <c r="G12" s="7"/>
      <c r="H12" s="8"/>
      <c r="L12" s="65"/>
    </row>
    <row r="13" spans="1:12" ht="15.75" x14ac:dyDescent="0.25">
      <c r="A13" s="1" t="s">
        <v>57</v>
      </c>
      <c r="G13" s="7"/>
      <c r="H13" s="8"/>
      <c r="L13" s="60"/>
    </row>
    <row r="14" spans="1:12" x14ac:dyDescent="0.2">
      <c r="B14">
        <v>1</v>
      </c>
      <c r="C14" t="s">
        <v>72</v>
      </c>
      <c r="G14" s="7"/>
      <c r="H14" s="8">
        <v>7.7</v>
      </c>
      <c r="I14" s="6" t="s">
        <v>1</v>
      </c>
      <c r="L14" s="60"/>
    </row>
    <row r="15" spans="1:12" x14ac:dyDescent="0.2">
      <c r="C15" t="s">
        <v>6</v>
      </c>
      <c r="G15" s="7"/>
      <c r="H15" s="8">
        <v>3.85</v>
      </c>
      <c r="I15" t="s">
        <v>7</v>
      </c>
      <c r="L15" s="60"/>
    </row>
    <row r="16" spans="1:12" ht="13.5" thickBot="1" x14ac:dyDescent="0.25">
      <c r="G16" s="7"/>
      <c r="H16" s="8"/>
    </row>
    <row r="17" spans="1:13" ht="16.5" thickBot="1" x14ac:dyDescent="0.3">
      <c r="A17" s="15" t="s">
        <v>41</v>
      </c>
      <c r="B17" s="16"/>
      <c r="G17" s="8"/>
      <c r="H17" s="8"/>
    </row>
    <row r="18" spans="1:13" x14ac:dyDescent="0.2">
      <c r="B18" s="18"/>
      <c r="C18" s="6"/>
      <c r="G18" s="8"/>
      <c r="H18" s="8"/>
    </row>
    <row r="19" spans="1:13" x14ac:dyDescent="0.2">
      <c r="A19" s="19" t="s">
        <v>42</v>
      </c>
      <c r="B19" s="17"/>
      <c r="G19" s="8"/>
      <c r="H19" s="8"/>
    </row>
    <row r="20" spans="1:13" x14ac:dyDescent="0.2">
      <c r="G20" s="8"/>
      <c r="H20" s="8"/>
    </row>
    <row r="21" spans="1:13" ht="15.75" x14ac:dyDescent="0.25">
      <c r="A21" s="1" t="s">
        <v>55</v>
      </c>
      <c r="G21" s="7"/>
      <c r="H21" s="8"/>
    </row>
    <row r="22" spans="1:13" x14ac:dyDescent="0.2">
      <c r="C22" s="14" t="s">
        <v>39</v>
      </c>
      <c r="G22" s="7"/>
      <c r="H22" s="8"/>
    </row>
    <row r="23" spans="1:13" x14ac:dyDescent="0.2">
      <c r="C23" s="14" t="s">
        <v>50</v>
      </c>
      <c r="G23" s="7"/>
      <c r="H23" s="8"/>
    </row>
    <row r="24" spans="1:13" x14ac:dyDescent="0.2">
      <c r="C24" s="14" t="s">
        <v>51</v>
      </c>
      <c r="G24" s="7"/>
      <c r="H24" s="8"/>
    </row>
    <row r="25" spans="1:13" x14ac:dyDescent="0.2">
      <c r="C25" s="14" t="s">
        <v>52</v>
      </c>
      <c r="G25" s="7"/>
      <c r="H25" s="8"/>
    </row>
    <row r="26" spans="1:13" x14ac:dyDescent="0.2">
      <c r="C26" s="14" t="s">
        <v>53</v>
      </c>
      <c r="G26" s="7"/>
      <c r="H26" s="8"/>
    </row>
    <row r="27" spans="1:13" ht="13.5" thickBot="1" x14ac:dyDescent="0.25">
      <c r="G27" s="8"/>
      <c r="H27" s="8"/>
      <c r="M27" s="60"/>
    </row>
    <row r="28" spans="1:13" ht="16.5" thickBot="1" x14ac:dyDescent="0.3">
      <c r="A28" s="76" t="s">
        <v>41</v>
      </c>
      <c r="B28" s="77"/>
      <c r="G28" s="8"/>
      <c r="H28" s="8"/>
      <c r="M28" s="60"/>
    </row>
    <row r="29" spans="1:13" x14ac:dyDescent="0.2">
      <c r="G29" s="8"/>
      <c r="H29" s="8"/>
      <c r="M29" s="60"/>
    </row>
    <row r="30" spans="1:13" x14ac:dyDescent="0.2">
      <c r="A30" s="19" t="s">
        <v>173</v>
      </c>
      <c r="G30" s="8"/>
      <c r="H30" s="8"/>
      <c r="M30" s="60"/>
    </row>
    <row r="31" spans="1:13" ht="13.5" thickBot="1" x14ac:dyDescent="0.25">
      <c r="A31" s="19"/>
      <c r="G31" s="8"/>
      <c r="H31" s="8"/>
      <c r="M31" s="60"/>
    </row>
    <row r="32" spans="1:13" ht="16.5" thickBot="1" x14ac:dyDescent="0.3">
      <c r="A32" s="15" t="s">
        <v>172</v>
      </c>
      <c r="B32" s="16"/>
      <c r="G32" s="8"/>
      <c r="H32" s="8"/>
      <c r="M32" s="60"/>
    </row>
    <row r="33" spans="1:13" x14ac:dyDescent="0.2">
      <c r="B33" s="18"/>
      <c r="C33" s="6"/>
      <c r="G33" s="8"/>
      <c r="H33" s="8"/>
      <c r="M33" s="60"/>
    </row>
    <row r="34" spans="1:13" x14ac:dyDescent="0.2">
      <c r="A34" s="19" t="s">
        <v>42</v>
      </c>
      <c r="B34" s="17"/>
      <c r="G34" s="8"/>
      <c r="H34" s="8"/>
      <c r="M34" s="60"/>
    </row>
    <row r="35" spans="1:13" x14ac:dyDescent="0.2">
      <c r="A35" s="19"/>
      <c r="B35" s="17"/>
      <c r="G35" s="8"/>
      <c r="H35" s="8"/>
      <c r="M35" s="60"/>
    </row>
    <row r="36" spans="1:13" ht="15.75" x14ac:dyDescent="0.25">
      <c r="A36" s="1" t="s">
        <v>55</v>
      </c>
      <c r="G36" s="7"/>
      <c r="H36" s="8"/>
      <c r="M36" s="60"/>
    </row>
    <row r="37" spans="1:13" x14ac:dyDescent="0.2">
      <c r="C37" s="14" t="s">
        <v>39</v>
      </c>
      <c r="G37" s="7"/>
      <c r="H37" s="8"/>
      <c r="M37" s="60"/>
    </row>
    <row r="38" spans="1:13" x14ac:dyDescent="0.2">
      <c r="C38" s="14" t="s">
        <v>50</v>
      </c>
      <c r="G38" s="7"/>
      <c r="H38" s="8"/>
      <c r="M38" s="60"/>
    </row>
    <row r="39" spans="1:13" x14ac:dyDescent="0.2">
      <c r="C39" s="14" t="s">
        <v>51</v>
      </c>
      <c r="G39" s="7"/>
      <c r="H39" s="8"/>
      <c r="M39" s="60"/>
    </row>
    <row r="40" spans="1:13" x14ac:dyDescent="0.2">
      <c r="C40" s="14" t="s">
        <v>52</v>
      </c>
      <c r="G40" s="7"/>
      <c r="H40" s="8"/>
      <c r="M40" s="60"/>
    </row>
    <row r="41" spans="1:13" x14ac:dyDescent="0.2">
      <c r="C41" s="14" t="s">
        <v>53</v>
      </c>
      <c r="G41" s="7"/>
      <c r="H41" s="8"/>
      <c r="M41" s="60"/>
    </row>
    <row r="42" spans="1:13" x14ac:dyDescent="0.2">
      <c r="C42" s="14"/>
      <c r="G42" s="7"/>
      <c r="H42" s="8"/>
      <c r="M42" s="60"/>
    </row>
    <row r="43" spans="1:13" ht="15.75" x14ac:dyDescent="0.25">
      <c r="A43" s="1" t="s">
        <v>175</v>
      </c>
      <c r="C43" s="14"/>
      <c r="G43" s="7"/>
      <c r="H43" s="8"/>
      <c r="K43" s="14"/>
      <c r="M43" s="60"/>
    </row>
    <row r="44" spans="1:13" x14ac:dyDescent="0.2">
      <c r="C44" s="14" t="s">
        <v>176</v>
      </c>
      <c r="G44" s="7"/>
      <c r="H44" s="8"/>
      <c r="K44" s="14"/>
      <c r="M44" s="60"/>
    </row>
    <row r="45" spans="1:13" x14ac:dyDescent="0.2">
      <c r="C45" s="14" t="s">
        <v>178</v>
      </c>
      <c r="G45" s="7"/>
      <c r="H45" s="8"/>
      <c r="K45" s="14"/>
      <c r="M45" s="60"/>
    </row>
    <row r="46" spans="1:13" x14ac:dyDescent="0.2">
      <c r="C46" s="14" t="s">
        <v>177</v>
      </c>
      <c r="G46" s="7"/>
      <c r="H46" s="8"/>
      <c r="M46" s="60"/>
    </row>
    <row r="47" spans="1:13" x14ac:dyDescent="0.2">
      <c r="C47" s="14"/>
      <c r="G47" s="7"/>
      <c r="H47" s="8"/>
      <c r="M47" s="60"/>
    </row>
    <row r="48" spans="1:13" ht="15.75" x14ac:dyDescent="0.25">
      <c r="A48" s="1" t="s">
        <v>174</v>
      </c>
      <c r="C48" s="14"/>
      <c r="G48" s="7"/>
      <c r="H48" s="8"/>
      <c r="M48" s="60"/>
    </row>
    <row r="49" spans="1:13" x14ac:dyDescent="0.2">
      <c r="A49" s="14"/>
      <c r="C49" s="14" t="s">
        <v>40</v>
      </c>
      <c r="G49" s="7"/>
      <c r="H49" s="8"/>
      <c r="M49" s="60"/>
    </row>
    <row r="50" spans="1:13" x14ac:dyDescent="0.2">
      <c r="A50" s="14"/>
      <c r="C50" s="14"/>
      <c r="G50" s="7"/>
      <c r="H50" s="8"/>
      <c r="M50" s="60"/>
    </row>
    <row r="51" spans="1:13" ht="15.75" x14ac:dyDescent="0.25">
      <c r="A51" s="1" t="s">
        <v>45</v>
      </c>
      <c r="C51" s="14"/>
      <c r="G51" s="7"/>
      <c r="H51" s="8"/>
      <c r="M51" s="60"/>
    </row>
    <row r="52" spans="1:13" x14ac:dyDescent="0.2">
      <c r="A52" s="14"/>
      <c r="C52" s="14" t="s">
        <v>43</v>
      </c>
      <c r="G52" s="7"/>
      <c r="H52" s="8"/>
      <c r="J52" s="14" t="s">
        <v>18</v>
      </c>
      <c r="M52" s="60"/>
    </row>
    <row r="53" spans="1:13" x14ac:dyDescent="0.2">
      <c r="A53" s="14"/>
      <c r="C53" s="14" t="s">
        <v>44</v>
      </c>
      <c r="G53" s="7"/>
      <c r="H53" s="8"/>
      <c r="J53" s="14" t="s">
        <v>18</v>
      </c>
      <c r="M53" s="60"/>
    </row>
    <row r="54" spans="1:13" x14ac:dyDescent="0.2">
      <c r="A54" s="14"/>
      <c r="C54" s="14"/>
      <c r="G54" s="7"/>
      <c r="H54" s="8"/>
      <c r="M54" s="60"/>
    </row>
    <row r="55" spans="1:13" x14ac:dyDescent="0.2">
      <c r="A55" s="14" t="s">
        <v>46</v>
      </c>
      <c r="G55" s="7"/>
      <c r="H55" s="8"/>
      <c r="M55" s="60"/>
    </row>
    <row r="56" spans="1:13" x14ac:dyDescent="0.2">
      <c r="B56" t="s">
        <v>47</v>
      </c>
      <c r="G56" s="7"/>
      <c r="H56" s="8"/>
      <c r="M56" s="60"/>
    </row>
    <row r="57" spans="1:13" x14ac:dyDescent="0.2">
      <c r="G57" s="7"/>
      <c r="H57" s="8"/>
      <c r="M57" s="60"/>
    </row>
    <row r="58" spans="1:13" x14ac:dyDescent="0.2">
      <c r="A58" s="14" t="s">
        <v>49</v>
      </c>
      <c r="G58" s="7"/>
      <c r="H58" s="8"/>
      <c r="M58" s="60"/>
    </row>
    <row r="59" spans="1:13" x14ac:dyDescent="0.2">
      <c r="B59" s="14" t="s">
        <v>48</v>
      </c>
      <c r="G59" s="7"/>
      <c r="H59" s="8"/>
      <c r="M59" s="60"/>
    </row>
  </sheetData>
  <mergeCells count="2">
    <mergeCell ref="A6:C6"/>
    <mergeCell ref="A28:B28"/>
  </mergeCells>
  <pageMargins left="0.43307086614173229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8"/>
  <sheetViews>
    <sheetView workbookViewId="0"/>
  </sheetViews>
  <sheetFormatPr defaultRowHeight="12.75" x14ac:dyDescent="0.2"/>
  <cols>
    <col min="2" max="2" width="2" customWidth="1"/>
  </cols>
  <sheetData>
    <row r="1" spans="1:12" x14ac:dyDescent="0.2">
      <c r="G1" s="7"/>
      <c r="H1" s="8"/>
    </row>
    <row r="2" spans="1:12" x14ac:dyDescent="0.2">
      <c r="G2" s="7"/>
      <c r="H2" s="8"/>
    </row>
    <row r="3" spans="1:12" ht="26.25" x14ac:dyDescent="0.4">
      <c r="F3" s="5" t="s">
        <v>169</v>
      </c>
      <c r="G3" s="7"/>
      <c r="H3" s="8"/>
    </row>
    <row r="4" spans="1:12" x14ac:dyDescent="0.2">
      <c r="G4" s="7"/>
      <c r="H4" s="8"/>
    </row>
    <row r="5" spans="1:12" ht="26.25" x14ac:dyDescent="0.4">
      <c r="F5" s="80" t="s">
        <v>74</v>
      </c>
      <c r="G5" s="75"/>
      <c r="H5" s="75"/>
      <c r="I5" s="75"/>
      <c r="J5" s="75"/>
      <c r="K5" s="75"/>
    </row>
    <row r="6" spans="1:12" ht="15.75" x14ac:dyDescent="0.25">
      <c r="A6" s="78" t="s">
        <v>0</v>
      </c>
      <c r="B6" s="79"/>
      <c r="C6" s="79"/>
      <c r="F6" t="s">
        <v>75</v>
      </c>
      <c r="G6" s="7"/>
      <c r="H6" s="8"/>
    </row>
    <row r="7" spans="1:12" x14ac:dyDescent="0.2">
      <c r="A7" t="s">
        <v>17</v>
      </c>
      <c r="F7" t="s">
        <v>2</v>
      </c>
      <c r="G7" s="7"/>
      <c r="H7" s="8"/>
    </row>
    <row r="8" spans="1:12" x14ac:dyDescent="0.2">
      <c r="G8" s="7"/>
      <c r="H8" s="8"/>
    </row>
    <row r="9" spans="1:12" x14ac:dyDescent="0.2">
      <c r="G9" s="7"/>
      <c r="H9" s="8"/>
    </row>
    <row r="10" spans="1:12" ht="16.5" thickBot="1" x14ac:dyDescent="0.3">
      <c r="A10" s="11"/>
      <c r="B10" s="12"/>
      <c r="C10" s="13"/>
      <c r="G10" s="7"/>
      <c r="H10" s="8"/>
    </row>
    <row r="11" spans="1:12" ht="16.5" thickBot="1" x14ac:dyDescent="0.3">
      <c r="A11" s="15" t="s">
        <v>38</v>
      </c>
      <c r="B11" s="16"/>
      <c r="C11" s="13"/>
      <c r="G11" s="7"/>
      <c r="H11" s="8"/>
    </row>
    <row r="12" spans="1:12" x14ac:dyDescent="0.2">
      <c r="G12" s="7"/>
      <c r="H12" s="8"/>
    </row>
    <row r="13" spans="1:12" ht="15.75" x14ac:dyDescent="0.25">
      <c r="A13" s="1" t="s">
        <v>57</v>
      </c>
      <c r="G13" s="7"/>
      <c r="H13" s="8"/>
    </row>
    <row r="14" spans="1:12" x14ac:dyDescent="0.2">
      <c r="B14">
        <v>1</v>
      </c>
      <c r="C14" t="s">
        <v>72</v>
      </c>
      <c r="G14" s="7"/>
      <c r="H14" s="8">
        <v>7.7</v>
      </c>
      <c r="I14" s="6" t="s">
        <v>1</v>
      </c>
    </row>
    <row r="15" spans="1:12" x14ac:dyDescent="0.2">
      <c r="C15" t="s">
        <v>6</v>
      </c>
      <c r="G15" s="7"/>
      <c r="H15" s="8">
        <v>3.85</v>
      </c>
      <c r="I15" t="s">
        <v>7</v>
      </c>
    </row>
    <row r="16" spans="1:12" ht="13.5" thickBot="1" x14ac:dyDescent="0.25">
      <c r="G16" s="8"/>
      <c r="H16" s="8"/>
      <c r="L16" s="60"/>
    </row>
    <row r="17" spans="1:12" ht="16.5" thickBot="1" x14ac:dyDescent="0.3">
      <c r="A17" s="76" t="s">
        <v>41</v>
      </c>
      <c r="B17" s="77"/>
      <c r="G17" s="8"/>
      <c r="H17" s="8"/>
      <c r="L17" s="60"/>
    </row>
    <row r="18" spans="1:12" x14ac:dyDescent="0.2">
      <c r="G18" s="8"/>
      <c r="H18" s="8"/>
      <c r="L18" s="60"/>
    </row>
    <row r="19" spans="1:12" x14ac:dyDescent="0.2">
      <c r="A19" s="19" t="s">
        <v>173</v>
      </c>
      <c r="G19" s="8"/>
      <c r="H19" s="8"/>
      <c r="L19" s="60"/>
    </row>
    <row r="20" spans="1:12" ht="13.5" thickBot="1" x14ac:dyDescent="0.25">
      <c r="A20" s="19"/>
      <c r="G20" s="8"/>
      <c r="H20" s="8"/>
      <c r="L20" s="60"/>
    </row>
    <row r="21" spans="1:12" ht="16.5" thickBot="1" x14ac:dyDescent="0.3">
      <c r="A21" s="15" t="s">
        <v>172</v>
      </c>
      <c r="B21" s="16"/>
      <c r="G21" s="8"/>
      <c r="H21" s="8"/>
      <c r="L21" s="60"/>
    </row>
    <row r="22" spans="1:12" x14ac:dyDescent="0.2">
      <c r="B22" s="18"/>
      <c r="C22" s="6"/>
      <c r="G22" s="8"/>
      <c r="H22" s="8"/>
      <c r="L22" s="60"/>
    </row>
    <row r="23" spans="1:12" x14ac:dyDescent="0.2">
      <c r="A23" s="19" t="s">
        <v>42</v>
      </c>
      <c r="B23" s="17"/>
      <c r="G23" s="8"/>
      <c r="H23" s="8"/>
      <c r="L23" s="60"/>
    </row>
    <row r="24" spans="1:12" x14ac:dyDescent="0.2">
      <c r="A24" s="19"/>
      <c r="B24" s="17"/>
      <c r="G24" s="8"/>
      <c r="H24" s="8"/>
      <c r="L24" s="60"/>
    </row>
    <row r="25" spans="1:12" ht="15.75" x14ac:dyDescent="0.25">
      <c r="A25" s="1" t="s">
        <v>55</v>
      </c>
      <c r="G25" s="7"/>
      <c r="H25" s="8"/>
      <c r="L25" s="60"/>
    </row>
    <row r="26" spans="1:12" x14ac:dyDescent="0.2">
      <c r="C26" s="14" t="s">
        <v>39</v>
      </c>
      <c r="G26" s="7"/>
      <c r="H26" s="8"/>
      <c r="L26" s="60"/>
    </row>
    <row r="27" spans="1:12" x14ac:dyDescent="0.2">
      <c r="C27" s="14" t="s">
        <v>50</v>
      </c>
      <c r="G27" s="7"/>
      <c r="H27" s="8"/>
      <c r="L27" s="60"/>
    </row>
    <row r="28" spans="1:12" x14ac:dyDescent="0.2">
      <c r="C28" s="14" t="s">
        <v>51</v>
      </c>
      <c r="G28" s="7"/>
      <c r="H28" s="8"/>
      <c r="L28" s="60"/>
    </row>
    <row r="29" spans="1:12" x14ac:dyDescent="0.2">
      <c r="C29" s="14" t="s">
        <v>52</v>
      </c>
      <c r="G29" s="7"/>
      <c r="H29" s="8"/>
      <c r="L29" s="60"/>
    </row>
    <row r="30" spans="1:12" x14ac:dyDescent="0.2">
      <c r="C30" s="14" t="s">
        <v>53</v>
      </c>
      <c r="G30" s="7"/>
      <c r="H30" s="8"/>
      <c r="L30" s="60"/>
    </row>
    <row r="31" spans="1:12" x14ac:dyDescent="0.2">
      <c r="C31" s="14"/>
      <c r="G31" s="7"/>
      <c r="H31" s="8"/>
      <c r="L31" s="60"/>
    </row>
    <row r="32" spans="1:12" ht="15.75" x14ac:dyDescent="0.25">
      <c r="A32" s="1" t="s">
        <v>175</v>
      </c>
      <c r="C32" s="14"/>
      <c r="G32" s="7"/>
      <c r="H32" s="8"/>
      <c r="K32" s="14"/>
      <c r="L32" s="60"/>
    </row>
    <row r="33" spans="1:12" x14ac:dyDescent="0.2">
      <c r="C33" s="14" t="s">
        <v>176</v>
      </c>
      <c r="G33" s="7"/>
      <c r="H33" s="8"/>
      <c r="K33" s="14"/>
      <c r="L33" s="60"/>
    </row>
    <row r="34" spans="1:12" x14ac:dyDescent="0.2">
      <c r="C34" s="14" t="s">
        <v>178</v>
      </c>
      <c r="G34" s="7"/>
      <c r="H34" s="8"/>
      <c r="K34" s="14"/>
      <c r="L34" s="60"/>
    </row>
    <row r="35" spans="1:12" x14ac:dyDescent="0.2">
      <c r="C35" s="14" t="s">
        <v>177</v>
      </c>
      <c r="G35" s="7"/>
      <c r="H35" s="8"/>
      <c r="L35" s="60"/>
    </row>
    <row r="36" spans="1:12" x14ac:dyDescent="0.2">
      <c r="C36" s="14"/>
      <c r="G36" s="7"/>
      <c r="H36" s="8"/>
      <c r="L36" s="60"/>
    </row>
    <row r="37" spans="1:12" ht="15.75" x14ac:dyDescent="0.25">
      <c r="A37" s="1" t="s">
        <v>174</v>
      </c>
      <c r="C37" s="14"/>
      <c r="G37" s="7"/>
      <c r="H37" s="8"/>
      <c r="L37" s="60"/>
    </row>
    <row r="38" spans="1:12" x14ac:dyDescent="0.2">
      <c r="A38" s="14"/>
      <c r="C38" s="14" t="s">
        <v>40</v>
      </c>
      <c r="G38" s="7"/>
      <c r="H38" s="8"/>
      <c r="L38" s="60"/>
    </row>
    <row r="39" spans="1:12" x14ac:dyDescent="0.2">
      <c r="A39" s="14"/>
      <c r="C39" s="14"/>
      <c r="G39" s="7"/>
      <c r="H39" s="8"/>
      <c r="L39" s="60"/>
    </row>
    <row r="40" spans="1:12" ht="15.75" x14ac:dyDescent="0.25">
      <c r="A40" s="1" t="s">
        <v>45</v>
      </c>
      <c r="C40" s="14"/>
      <c r="G40" s="7"/>
      <c r="H40" s="8"/>
      <c r="L40" s="60"/>
    </row>
    <row r="41" spans="1:12" x14ac:dyDescent="0.2">
      <c r="A41" s="14"/>
      <c r="C41" s="14" t="s">
        <v>43</v>
      </c>
      <c r="G41" s="7"/>
      <c r="H41" s="8"/>
      <c r="J41" s="14" t="s">
        <v>18</v>
      </c>
      <c r="L41" s="60"/>
    </row>
    <row r="42" spans="1:12" x14ac:dyDescent="0.2">
      <c r="A42" s="14"/>
      <c r="C42" s="14" t="s">
        <v>44</v>
      </c>
      <c r="G42" s="7"/>
      <c r="H42" s="8"/>
      <c r="J42" s="14" t="s">
        <v>18</v>
      </c>
      <c r="L42" s="60"/>
    </row>
    <row r="43" spans="1:12" x14ac:dyDescent="0.2">
      <c r="A43" s="14"/>
      <c r="C43" s="14"/>
      <c r="G43" s="7"/>
      <c r="H43" s="8"/>
      <c r="L43" s="60"/>
    </row>
    <row r="44" spans="1:12" x14ac:dyDescent="0.2">
      <c r="A44" s="14" t="s">
        <v>46</v>
      </c>
      <c r="G44" s="7"/>
      <c r="H44" s="8"/>
      <c r="L44" s="60"/>
    </row>
    <row r="45" spans="1:12" x14ac:dyDescent="0.2">
      <c r="B45" t="s">
        <v>47</v>
      </c>
      <c r="G45" s="7"/>
      <c r="H45" s="8"/>
      <c r="L45" s="60"/>
    </row>
    <row r="46" spans="1:12" x14ac:dyDescent="0.2">
      <c r="G46" s="7"/>
      <c r="H46" s="8"/>
      <c r="L46" s="60"/>
    </row>
    <row r="47" spans="1:12" x14ac:dyDescent="0.2">
      <c r="A47" s="14" t="s">
        <v>49</v>
      </c>
      <c r="G47" s="7"/>
      <c r="H47" s="8"/>
      <c r="L47" s="60"/>
    </row>
    <row r="48" spans="1:12" x14ac:dyDescent="0.2">
      <c r="B48" s="14" t="s">
        <v>48</v>
      </c>
      <c r="G48" s="7"/>
      <c r="H48" s="8"/>
      <c r="L48" s="60"/>
    </row>
  </sheetData>
  <mergeCells count="3">
    <mergeCell ref="A6:C6"/>
    <mergeCell ref="F5:K5"/>
    <mergeCell ref="A17:B17"/>
  </mergeCells>
  <pageMargins left="0.7" right="0.22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48"/>
  <sheetViews>
    <sheetView workbookViewId="0"/>
  </sheetViews>
  <sheetFormatPr defaultRowHeight="12.75" x14ac:dyDescent="0.2"/>
  <cols>
    <col min="2" max="2" width="2" customWidth="1"/>
  </cols>
  <sheetData>
    <row r="1" spans="1:12" x14ac:dyDescent="0.2">
      <c r="G1" s="7"/>
      <c r="H1" s="8"/>
    </row>
    <row r="2" spans="1:12" x14ac:dyDescent="0.2">
      <c r="G2" s="7"/>
      <c r="H2" s="8"/>
    </row>
    <row r="3" spans="1:12" ht="26.25" x14ac:dyDescent="0.4">
      <c r="F3" s="5" t="s">
        <v>169</v>
      </c>
      <c r="G3" s="7"/>
      <c r="H3" s="8"/>
    </row>
    <row r="4" spans="1:12" x14ac:dyDescent="0.2">
      <c r="G4" s="7"/>
      <c r="H4" s="8"/>
    </row>
    <row r="5" spans="1:12" ht="26.25" x14ac:dyDescent="0.4">
      <c r="F5" s="80" t="s">
        <v>158</v>
      </c>
      <c r="G5" s="75"/>
      <c r="H5" s="75"/>
      <c r="I5" s="75"/>
      <c r="J5" s="75"/>
      <c r="K5" s="53"/>
    </row>
    <row r="6" spans="1:12" ht="15.75" x14ac:dyDescent="0.25">
      <c r="A6" s="78" t="s">
        <v>0</v>
      </c>
      <c r="B6" s="79"/>
      <c r="C6" s="79"/>
      <c r="F6" t="s">
        <v>75</v>
      </c>
      <c r="G6" s="7"/>
      <c r="H6" s="8"/>
    </row>
    <row r="7" spans="1:12" x14ac:dyDescent="0.2">
      <c r="A7" t="s">
        <v>17</v>
      </c>
      <c r="F7" t="s">
        <v>2</v>
      </c>
      <c r="G7" s="7"/>
      <c r="H7" s="8"/>
    </row>
    <row r="8" spans="1:12" x14ac:dyDescent="0.2">
      <c r="G8" s="7"/>
      <c r="H8" s="8"/>
    </row>
    <row r="9" spans="1:12" x14ac:dyDescent="0.2">
      <c r="G9" s="7"/>
      <c r="H9" s="8"/>
    </row>
    <row r="10" spans="1:12" ht="16.5" thickBot="1" x14ac:dyDescent="0.3">
      <c r="A10" s="51"/>
      <c r="B10" s="52"/>
      <c r="C10" s="53"/>
      <c r="G10" s="7"/>
      <c r="H10" s="8"/>
    </row>
    <row r="11" spans="1:12" ht="16.5" thickBot="1" x14ac:dyDescent="0.3">
      <c r="A11" s="15" t="s">
        <v>38</v>
      </c>
      <c r="B11" s="16"/>
      <c r="C11" s="53"/>
      <c r="G11" s="7"/>
      <c r="H11" s="8"/>
    </row>
    <row r="12" spans="1:12" x14ac:dyDescent="0.2">
      <c r="G12" s="7"/>
      <c r="H12" s="8"/>
    </row>
    <row r="13" spans="1:12" ht="15.75" x14ac:dyDescent="0.25">
      <c r="A13" s="1" t="s">
        <v>57</v>
      </c>
      <c r="G13" s="7"/>
      <c r="H13" s="8"/>
    </row>
    <row r="14" spans="1:12" x14ac:dyDescent="0.2">
      <c r="B14">
        <v>1</v>
      </c>
      <c r="C14" t="s">
        <v>72</v>
      </c>
      <c r="G14" s="7"/>
      <c r="H14" s="8">
        <v>7.7</v>
      </c>
      <c r="I14" s="6" t="s">
        <v>1</v>
      </c>
    </row>
    <row r="15" spans="1:12" x14ac:dyDescent="0.2">
      <c r="C15" t="s">
        <v>6</v>
      </c>
      <c r="G15" s="7"/>
      <c r="H15" s="8">
        <v>3.85</v>
      </c>
      <c r="I15" t="s">
        <v>7</v>
      </c>
    </row>
    <row r="16" spans="1:12" ht="13.5" thickBot="1" x14ac:dyDescent="0.25">
      <c r="G16" s="8"/>
      <c r="H16" s="8"/>
      <c r="L16" s="60"/>
    </row>
    <row r="17" spans="1:12" ht="16.5" thickBot="1" x14ac:dyDescent="0.3">
      <c r="A17" s="76" t="s">
        <v>41</v>
      </c>
      <c r="B17" s="77"/>
      <c r="G17" s="8"/>
      <c r="H17" s="8"/>
      <c r="L17" s="60"/>
    </row>
    <row r="18" spans="1:12" x14ac:dyDescent="0.2">
      <c r="G18" s="8"/>
      <c r="H18" s="8"/>
      <c r="L18" s="60"/>
    </row>
    <row r="19" spans="1:12" x14ac:dyDescent="0.2">
      <c r="A19" s="19" t="s">
        <v>173</v>
      </c>
      <c r="G19" s="8"/>
      <c r="H19" s="8"/>
      <c r="L19" s="60"/>
    </row>
    <row r="20" spans="1:12" ht="13.5" thickBot="1" x14ac:dyDescent="0.25">
      <c r="A20" s="19"/>
      <c r="G20" s="8"/>
      <c r="H20" s="8"/>
      <c r="L20" s="60"/>
    </row>
    <row r="21" spans="1:12" ht="16.5" thickBot="1" x14ac:dyDescent="0.3">
      <c r="A21" s="15" t="s">
        <v>172</v>
      </c>
      <c r="B21" s="16"/>
      <c r="G21" s="8"/>
      <c r="H21" s="8"/>
      <c r="L21" s="60"/>
    </row>
    <row r="22" spans="1:12" x14ac:dyDescent="0.2">
      <c r="B22" s="18"/>
      <c r="C22" s="6"/>
      <c r="G22" s="8"/>
      <c r="H22" s="8"/>
      <c r="L22" s="60"/>
    </row>
    <row r="23" spans="1:12" x14ac:dyDescent="0.2">
      <c r="A23" s="19" t="s">
        <v>42</v>
      </c>
      <c r="B23" s="17"/>
      <c r="G23" s="8"/>
      <c r="H23" s="8"/>
      <c r="L23" s="60"/>
    </row>
    <row r="24" spans="1:12" x14ac:dyDescent="0.2">
      <c r="A24" s="19"/>
      <c r="B24" s="17"/>
      <c r="G24" s="8"/>
      <c r="H24" s="8"/>
      <c r="L24" s="60"/>
    </row>
    <row r="25" spans="1:12" ht="15.75" x14ac:dyDescent="0.25">
      <c r="A25" s="1" t="s">
        <v>55</v>
      </c>
      <c r="G25" s="7"/>
      <c r="H25" s="8"/>
      <c r="L25" s="60"/>
    </row>
    <row r="26" spans="1:12" x14ac:dyDescent="0.2">
      <c r="C26" s="14" t="s">
        <v>39</v>
      </c>
      <c r="G26" s="7"/>
      <c r="H26" s="8"/>
      <c r="L26" s="60"/>
    </row>
    <row r="27" spans="1:12" x14ac:dyDescent="0.2">
      <c r="C27" s="14" t="s">
        <v>50</v>
      </c>
      <c r="G27" s="7"/>
      <c r="H27" s="8"/>
      <c r="L27" s="60"/>
    </row>
    <row r="28" spans="1:12" x14ac:dyDescent="0.2">
      <c r="C28" s="14" t="s">
        <v>51</v>
      </c>
      <c r="G28" s="7"/>
      <c r="H28" s="8"/>
      <c r="L28" s="60"/>
    </row>
    <row r="29" spans="1:12" x14ac:dyDescent="0.2">
      <c r="C29" s="14" t="s">
        <v>52</v>
      </c>
      <c r="G29" s="7"/>
      <c r="H29" s="8"/>
      <c r="L29" s="60"/>
    </row>
    <row r="30" spans="1:12" x14ac:dyDescent="0.2">
      <c r="C30" s="14" t="s">
        <v>53</v>
      </c>
      <c r="G30" s="7"/>
      <c r="H30" s="8"/>
      <c r="L30" s="60"/>
    </row>
    <row r="31" spans="1:12" x14ac:dyDescent="0.2">
      <c r="C31" s="14"/>
      <c r="G31" s="7"/>
      <c r="H31" s="8"/>
      <c r="L31" s="60"/>
    </row>
    <row r="32" spans="1:12" ht="15.75" x14ac:dyDescent="0.25">
      <c r="A32" s="1" t="s">
        <v>175</v>
      </c>
      <c r="C32" s="14"/>
      <c r="G32" s="7"/>
      <c r="H32" s="8"/>
      <c r="K32" s="14"/>
      <c r="L32" s="60"/>
    </row>
    <row r="33" spans="1:12" x14ac:dyDescent="0.2">
      <c r="C33" s="14" t="s">
        <v>176</v>
      </c>
      <c r="G33" s="7"/>
      <c r="H33" s="8"/>
      <c r="K33" s="14"/>
      <c r="L33" s="60"/>
    </row>
    <row r="34" spans="1:12" x14ac:dyDescent="0.2">
      <c r="C34" s="14" t="s">
        <v>178</v>
      </c>
      <c r="G34" s="7"/>
      <c r="H34" s="8"/>
      <c r="K34" s="14"/>
      <c r="L34" s="60"/>
    </row>
    <row r="35" spans="1:12" x14ac:dyDescent="0.2">
      <c r="C35" s="14" t="s">
        <v>177</v>
      </c>
      <c r="G35" s="7"/>
      <c r="H35" s="8"/>
      <c r="L35" s="60"/>
    </row>
    <row r="36" spans="1:12" x14ac:dyDescent="0.2">
      <c r="C36" s="14"/>
      <c r="G36" s="7"/>
      <c r="H36" s="8"/>
      <c r="L36" s="60"/>
    </row>
    <row r="37" spans="1:12" ht="15.75" x14ac:dyDescent="0.25">
      <c r="A37" s="1" t="s">
        <v>174</v>
      </c>
      <c r="C37" s="14"/>
      <c r="G37" s="7"/>
      <c r="H37" s="8"/>
      <c r="L37" s="60"/>
    </row>
    <row r="38" spans="1:12" x14ac:dyDescent="0.2">
      <c r="A38" s="14"/>
      <c r="C38" s="14" t="s">
        <v>40</v>
      </c>
      <c r="G38" s="7"/>
      <c r="H38" s="8"/>
      <c r="L38" s="60"/>
    </row>
    <row r="39" spans="1:12" x14ac:dyDescent="0.2">
      <c r="A39" s="14"/>
      <c r="C39" s="14"/>
      <c r="G39" s="7"/>
      <c r="H39" s="8"/>
      <c r="L39" s="60"/>
    </row>
    <row r="40" spans="1:12" ht="15.75" x14ac:dyDescent="0.25">
      <c r="A40" s="1" t="s">
        <v>45</v>
      </c>
      <c r="C40" s="14"/>
      <c r="G40" s="7"/>
      <c r="H40" s="8"/>
      <c r="L40" s="60"/>
    </row>
    <row r="41" spans="1:12" x14ac:dyDescent="0.2">
      <c r="A41" s="14"/>
      <c r="C41" s="14" t="s">
        <v>43</v>
      </c>
      <c r="G41" s="7"/>
      <c r="H41" s="8"/>
      <c r="J41" s="14" t="s">
        <v>18</v>
      </c>
      <c r="L41" s="60"/>
    </row>
    <row r="42" spans="1:12" x14ac:dyDescent="0.2">
      <c r="A42" s="14"/>
      <c r="C42" s="14" t="s">
        <v>44</v>
      </c>
      <c r="G42" s="7"/>
      <c r="H42" s="8"/>
      <c r="J42" s="14" t="s">
        <v>18</v>
      </c>
      <c r="L42" s="60"/>
    </row>
    <row r="43" spans="1:12" x14ac:dyDescent="0.2">
      <c r="A43" s="14"/>
      <c r="C43" s="14"/>
      <c r="G43" s="7"/>
      <c r="H43" s="8"/>
      <c r="L43" s="60"/>
    </row>
    <row r="44" spans="1:12" x14ac:dyDescent="0.2">
      <c r="A44" s="14" t="s">
        <v>46</v>
      </c>
      <c r="G44" s="7"/>
      <c r="H44" s="8"/>
      <c r="L44" s="60"/>
    </row>
    <row r="45" spans="1:12" x14ac:dyDescent="0.2">
      <c r="B45" t="s">
        <v>47</v>
      </c>
      <c r="G45" s="7"/>
      <c r="H45" s="8"/>
      <c r="L45" s="60"/>
    </row>
    <row r="46" spans="1:12" x14ac:dyDescent="0.2">
      <c r="G46" s="7"/>
      <c r="H46" s="8"/>
      <c r="L46" s="60"/>
    </row>
    <row r="47" spans="1:12" x14ac:dyDescent="0.2">
      <c r="A47" s="14" t="s">
        <v>49</v>
      </c>
      <c r="G47" s="7"/>
      <c r="H47" s="8"/>
      <c r="L47" s="60"/>
    </row>
    <row r="48" spans="1:12" x14ac:dyDescent="0.2">
      <c r="B48" s="14" t="s">
        <v>48</v>
      </c>
      <c r="G48" s="7"/>
      <c r="H48" s="8"/>
      <c r="L48" s="60"/>
    </row>
  </sheetData>
  <mergeCells count="3">
    <mergeCell ref="A6:C6"/>
    <mergeCell ref="F5:J5"/>
    <mergeCell ref="A17:B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00"/>
  <sheetViews>
    <sheetView workbookViewId="0">
      <selection sqref="A1:C8"/>
    </sheetView>
  </sheetViews>
  <sheetFormatPr defaultRowHeight="12.75" x14ac:dyDescent="0.2"/>
  <cols>
    <col min="7" max="7" width="10.7109375" customWidth="1"/>
    <col min="8" max="8" width="11.140625" customWidth="1"/>
    <col min="11" max="12" width="9.140625" style="60"/>
  </cols>
  <sheetData>
    <row r="1" spans="1:12" x14ac:dyDescent="0.2">
      <c r="A1" s="81" t="s">
        <v>76</v>
      </c>
      <c r="B1" s="82"/>
      <c r="C1" s="83"/>
      <c r="G1" s="8"/>
    </row>
    <row r="2" spans="1:12" ht="26.25" x14ac:dyDescent="0.4">
      <c r="A2" s="84"/>
      <c r="B2" s="85"/>
      <c r="C2" s="86"/>
      <c r="E2" s="5" t="s">
        <v>169</v>
      </c>
      <c r="G2" s="8"/>
    </row>
    <row r="3" spans="1:12" x14ac:dyDescent="0.2">
      <c r="A3" s="84"/>
      <c r="B3" s="85"/>
      <c r="C3" s="86"/>
      <c r="G3" s="8"/>
    </row>
    <row r="4" spans="1:12" ht="26.25" x14ac:dyDescent="0.4">
      <c r="A4" s="84"/>
      <c r="B4" s="85"/>
      <c r="C4" s="86"/>
      <c r="E4" s="5" t="s">
        <v>77</v>
      </c>
      <c r="G4" s="8"/>
    </row>
    <row r="5" spans="1:12" x14ac:dyDescent="0.2">
      <c r="A5" s="84"/>
      <c r="B5" s="85"/>
      <c r="C5" s="86"/>
      <c r="E5" t="s">
        <v>78</v>
      </c>
      <c r="G5" s="8"/>
    </row>
    <row r="6" spans="1:12" x14ac:dyDescent="0.2">
      <c r="A6" s="84"/>
      <c r="B6" s="85"/>
      <c r="C6" s="86"/>
      <c r="E6" t="s">
        <v>2</v>
      </c>
      <c r="G6" s="8"/>
    </row>
    <row r="7" spans="1:12" x14ac:dyDescent="0.2">
      <c r="A7" s="84"/>
      <c r="B7" s="85"/>
      <c r="C7" s="86"/>
      <c r="G7" s="8"/>
      <c r="I7" s="20" t="s">
        <v>79</v>
      </c>
    </row>
    <row r="8" spans="1:12" ht="13.5" thickBot="1" x14ac:dyDescent="0.25">
      <c r="A8" s="87"/>
      <c r="B8" s="88"/>
      <c r="C8" s="89"/>
      <c r="G8" s="8"/>
    </row>
    <row r="9" spans="1:12" ht="15.75" x14ac:dyDescent="0.25">
      <c r="A9" s="11"/>
      <c r="B9" s="12"/>
      <c r="C9" s="13"/>
      <c r="K9" s="90"/>
      <c r="L9" s="90"/>
    </row>
    <row r="10" spans="1:12" ht="16.5" thickBot="1" x14ac:dyDescent="0.3">
      <c r="A10" s="11"/>
      <c r="B10" s="12"/>
      <c r="C10" s="13"/>
      <c r="G10" s="21" t="s">
        <v>80</v>
      </c>
      <c r="H10" s="22" t="s">
        <v>81</v>
      </c>
      <c r="K10" s="64"/>
      <c r="L10" s="64"/>
    </row>
    <row r="11" spans="1:12" ht="16.5" thickBot="1" x14ac:dyDescent="0.3">
      <c r="A11" s="15" t="s">
        <v>38</v>
      </c>
      <c r="B11" s="16"/>
      <c r="C11" s="13"/>
      <c r="G11" s="21"/>
      <c r="H11" s="22"/>
    </row>
    <row r="12" spans="1:12" x14ac:dyDescent="0.2">
      <c r="G12" s="8"/>
      <c r="H12" s="23"/>
    </row>
    <row r="13" spans="1:12" ht="15" x14ac:dyDescent="0.2">
      <c r="A13" s="54" t="s">
        <v>82</v>
      </c>
      <c r="G13" s="8"/>
    </row>
    <row r="14" spans="1:12" ht="15.75" x14ac:dyDescent="0.25">
      <c r="A14" s="1" t="s">
        <v>83</v>
      </c>
      <c r="G14" s="24">
        <v>1.06</v>
      </c>
      <c r="H14" s="23">
        <v>0.06</v>
      </c>
    </row>
    <row r="15" spans="1:12" x14ac:dyDescent="0.2">
      <c r="A15" s="25"/>
      <c r="B15" s="25"/>
      <c r="C15" s="25" t="s">
        <v>84</v>
      </c>
      <c r="D15" s="25"/>
      <c r="E15" s="25"/>
      <c r="F15" s="25"/>
      <c r="G15" s="26">
        <f>H15/$G$14</f>
        <v>11.415094339622641</v>
      </c>
      <c r="H15" s="26">
        <v>12.1</v>
      </c>
      <c r="I15" s="27" t="s">
        <v>1</v>
      </c>
    </row>
    <row r="16" spans="1:12" x14ac:dyDescent="0.2">
      <c r="A16" s="25"/>
      <c r="B16" s="25"/>
      <c r="C16" s="25" t="s">
        <v>189</v>
      </c>
      <c r="D16" s="25"/>
      <c r="E16" s="25"/>
      <c r="F16" s="25"/>
      <c r="G16" s="26">
        <f>H16/$G$14</f>
        <v>11.415094339622641</v>
      </c>
      <c r="H16" s="26">
        <v>12.1</v>
      </c>
      <c r="I16" s="25" t="s">
        <v>1</v>
      </c>
    </row>
    <row r="17" spans="1:10" x14ac:dyDescent="0.2">
      <c r="A17" s="25"/>
      <c r="B17" s="25"/>
      <c r="C17" s="25" t="s">
        <v>188</v>
      </c>
      <c r="D17" s="25"/>
      <c r="E17" s="25"/>
      <c r="F17" s="25"/>
      <c r="G17" s="26">
        <f>H17/$G$14</f>
        <v>9.4339622641509422</v>
      </c>
      <c r="H17" s="26">
        <v>10</v>
      </c>
      <c r="I17" s="25" t="s">
        <v>1</v>
      </c>
    </row>
    <row r="18" spans="1:10" x14ac:dyDescent="0.2">
      <c r="A18" s="25"/>
      <c r="B18" s="25"/>
      <c r="C18" s="25" t="s">
        <v>85</v>
      </c>
      <c r="D18" s="25"/>
      <c r="E18" s="25"/>
      <c r="F18" s="25"/>
      <c r="G18" s="26">
        <f>H18/$G$14</f>
        <v>7.2641509433962259</v>
      </c>
      <c r="H18" s="26">
        <v>7.7</v>
      </c>
      <c r="I18" s="25" t="s">
        <v>1</v>
      </c>
    </row>
    <row r="19" spans="1:10" x14ac:dyDescent="0.2">
      <c r="G19" s="8"/>
      <c r="H19" s="8"/>
    </row>
    <row r="20" spans="1:10" ht="15.75" x14ac:dyDescent="0.25">
      <c r="A20" s="1" t="s">
        <v>86</v>
      </c>
      <c r="G20" s="24">
        <v>1.06</v>
      </c>
      <c r="H20" s="23">
        <v>0.06</v>
      </c>
    </row>
    <row r="21" spans="1:10" x14ac:dyDescent="0.2">
      <c r="C21" s="25" t="s">
        <v>84</v>
      </c>
      <c r="D21" s="25"/>
      <c r="E21" s="25"/>
      <c r="F21" s="25"/>
      <c r="G21" s="26">
        <f>H21/$G$20</f>
        <v>56.60377358490566</v>
      </c>
      <c r="H21" s="26">
        <v>60</v>
      </c>
      <c r="I21" s="25" t="s">
        <v>4</v>
      </c>
    </row>
    <row r="22" spans="1:10" x14ac:dyDescent="0.2">
      <c r="C22" s="25" t="s">
        <v>189</v>
      </c>
      <c r="D22" s="25"/>
      <c r="E22" s="25"/>
      <c r="F22" s="25"/>
      <c r="G22" s="26">
        <f>H22/$G$20</f>
        <v>56.60377358490566</v>
      </c>
      <c r="H22" s="26">
        <v>60</v>
      </c>
      <c r="I22" s="25" t="s">
        <v>4</v>
      </c>
    </row>
    <row r="23" spans="1:10" x14ac:dyDescent="0.2">
      <c r="C23" s="25" t="s">
        <v>188</v>
      </c>
      <c r="D23" s="25"/>
      <c r="E23" s="25"/>
      <c r="F23" s="25"/>
      <c r="G23" s="26">
        <f>H23/$G$20</f>
        <v>42.452830188679243</v>
      </c>
      <c r="H23" s="26">
        <v>45</v>
      </c>
      <c r="I23" s="25" t="s">
        <v>4</v>
      </c>
    </row>
    <row r="24" spans="1:10" x14ac:dyDescent="0.2">
      <c r="C24" s="25" t="s">
        <v>85</v>
      </c>
      <c r="D24" s="25"/>
      <c r="E24" s="25"/>
      <c r="F24" s="25"/>
      <c r="G24" s="26">
        <f>H24/$G$20</f>
        <v>16.981132075471699</v>
      </c>
      <c r="H24" s="26">
        <v>18</v>
      </c>
      <c r="I24" s="25" t="s">
        <v>4</v>
      </c>
    </row>
    <row r="25" spans="1:10" x14ac:dyDescent="0.2">
      <c r="C25" s="25"/>
      <c r="D25" s="25"/>
      <c r="E25" s="25"/>
      <c r="F25" s="25"/>
      <c r="G25" s="26"/>
      <c r="H25" s="26"/>
    </row>
    <row r="26" spans="1:10" ht="15.75" x14ac:dyDescent="0.25">
      <c r="A26" s="1" t="s">
        <v>87</v>
      </c>
      <c r="G26" s="24">
        <v>1.06</v>
      </c>
      <c r="H26" s="23">
        <v>0.06</v>
      </c>
    </row>
    <row r="27" spans="1:10" x14ac:dyDescent="0.2">
      <c r="C27" s="25" t="s">
        <v>84</v>
      </c>
      <c r="D27" s="25"/>
      <c r="E27" s="25"/>
      <c r="F27" s="25"/>
      <c r="G27" s="26">
        <f>H27/$G$26</f>
        <v>226.41509433962264</v>
      </c>
      <c r="H27" s="26">
        <v>240</v>
      </c>
      <c r="I27" s="25" t="s">
        <v>37</v>
      </c>
    </row>
    <row r="28" spans="1:10" x14ac:dyDescent="0.2">
      <c r="C28" s="25" t="s">
        <v>189</v>
      </c>
      <c r="D28" s="25"/>
      <c r="E28" s="25"/>
      <c r="F28" s="25"/>
      <c r="G28" s="26">
        <f>H28/$G$26</f>
        <v>169.81132075471697</v>
      </c>
      <c r="H28" s="26">
        <v>180</v>
      </c>
      <c r="I28" s="25" t="s">
        <v>37</v>
      </c>
    </row>
    <row r="29" spans="1:10" x14ac:dyDescent="0.2">
      <c r="C29" s="25" t="s">
        <v>188</v>
      </c>
      <c r="D29" s="25"/>
      <c r="E29" s="25"/>
      <c r="F29" s="25"/>
      <c r="G29" s="26">
        <f>H29/$G$26</f>
        <v>113.20754716981132</v>
      </c>
      <c r="H29" s="26">
        <v>120</v>
      </c>
      <c r="I29" s="25" t="s">
        <v>37</v>
      </c>
    </row>
    <row r="30" spans="1:10" x14ac:dyDescent="0.2">
      <c r="C30" s="25" t="s">
        <v>85</v>
      </c>
      <c r="D30" s="25"/>
      <c r="E30" s="25"/>
      <c r="F30" s="25"/>
      <c r="G30" s="26">
        <f>H30/$G$26</f>
        <v>50.943396226415089</v>
      </c>
      <c r="H30" s="26">
        <v>54</v>
      </c>
      <c r="I30" s="25" t="s">
        <v>37</v>
      </c>
    </row>
    <row r="31" spans="1:10" x14ac:dyDescent="0.2">
      <c r="G31" s="8"/>
      <c r="H31" s="8"/>
    </row>
    <row r="32" spans="1:10" ht="15" x14ac:dyDescent="0.2">
      <c r="A32" s="54" t="s">
        <v>88</v>
      </c>
      <c r="B32" s="28"/>
      <c r="C32" s="28"/>
      <c r="D32" s="28"/>
      <c r="E32" s="28"/>
      <c r="F32" s="28"/>
      <c r="G32" s="29"/>
      <c r="H32" s="29"/>
      <c r="I32" s="28"/>
      <c r="J32" s="28"/>
    </row>
    <row r="33" spans="1:10" ht="15.75" x14ac:dyDescent="0.25">
      <c r="A33" s="1" t="s">
        <v>83</v>
      </c>
      <c r="B33" s="28"/>
      <c r="C33" s="28"/>
      <c r="D33" s="28"/>
      <c r="E33" s="28"/>
      <c r="F33" s="28"/>
      <c r="G33" s="24">
        <v>1.06</v>
      </c>
      <c r="H33" s="23">
        <v>0.06</v>
      </c>
      <c r="I33" s="28"/>
      <c r="J33" s="28"/>
    </row>
    <row r="34" spans="1:10" ht="14.25" x14ac:dyDescent="0.2">
      <c r="A34" s="28"/>
      <c r="B34" s="28"/>
      <c r="C34" s="25" t="s">
        <v>84</v>
      </c>
      <c r="D34" s="25"/>
      <c r="E34" s="25"/>
      <c r="F34" s="25"/>
      <c r="G34" s="26">
        <f>H34/$G$33</f>
        <v>11.415094339622641</v>
      </c>
      <c r="H34" s="26">
        <v>12.1</v>
      </c>
      <c r="I34" s="27" t="s">
        <v>1</v>
      </c>
      <c r="J34" s="28"/>
    </row>
    <row r="35" spans="1:10" ht="14.25" x14ac:dyDescent="0.2">
      <c r="A35" s="28"/>
      <c r="B35" s="28"/>
      <c r="C35" s="25"/>
      <c r="D35" s="25"/>
      <c r="E35" s="25"/>
      <c r="F35" s="25"/>
      <c r="G35" s="26"/>
      <c r="H35" s="26"/>
      <c r="I35" s="25"/>
      <c r="J35" s="28"/>
    </row>
    <row r="36" spans="1:10" ht="15.75" x14ac:dyDescent="0.25">
      <c r="A36" s="1" t="s">
        <v>86</v>
      </c>
      <c r="B36" s="28"/>
      <c r="C36" s="28"/>
      <c r="D36" s="28"/>
      <c r="E36" s="28"/>
      <c r="F36" s="28"/>
      <c r="G36" s="24">
        <v>1.06</v>
      </c>
      <c r="H36" s="23">
        <v>0.06</v>
      </c>
      <c r="I36" s="28"/>
      <c r="J36" s="28"/>
    </row>
    <row r="37" spans="1:10" ht="14.25" x14ac:dyDescent="0.2">
      <c r="A37" s="28"/>
      <c r="B37" s="28"/>
      <c r="C37" s="25" t="s">
        <v>84</v>
      </c>
      <c r="D37" s="25"/>
      <c r="E37" s="25"/>
      <c r="F37" s="25"/>
      <c r="G37" s="26">
        <f>H37/$G$36</f>
        <v>26.981132075471699</v>
      </c>
      <c r="H37" s="26">
        <v>28.6</v>
      </c>
      <c r="I37" s="27" t="s">
        <v>1</v>
      </c>
      <c r="J37" s="28"/>
    </row>
    <row r="38" spans="1:10" ht="14.25" x14ac:dyDescent="0.2">
      <c r="A38" s="28"/>
      <c r="B38" s="28"/>
      <c r="C38" s="28"/>
      <c r="D38" s="28"/>
      <c r="E38" s="28"/>
      <c r="F38" s="28"/>
      <c r="G38" s="29"/>
      <c r="H38" s="29"/>
      <c r="I38" s="30"/>
      <c r="J38" s="28"/>
    </row>
    <row r="39" spans="1:10" ht="15.75" x14ac:dyDescent="0.25">
      <c r="A39" s="1" t="s">
        <v>89</v>
      </c>
      <c r="B39" s="28"/>
      <c r="C39" s="28"/>
      <c r="D39" s="28"/>
      <c r="E39" s="28"/>
      <c r="F39" s="28"/>
      <c r="G39" s="24">
        <v>1.06</v>
      </c>
      <c r="H39" s="23">
        <v>0.06</v>
      </c>
      <c r="I39" s="28"/>
      <c r="J39" s="28"/>
    </row>
    <row r="40" spans="1:10" ht="14.25" x14ac:dyDescent="0.2">
      <c r="A40" s="28"/>
      <c r="B40" s="25">
        <v>1</v>
      </c>
      <c r="C40" s="25" t="s">
        <v>8</v>
      </c>
      <c r="D40" s="25"/>
      <c r="E40" s="25"/>
      <c r="F40" s="25"/>
      <c r="G40" s="26">
        <f>H40/$G$39</f>
        <v>9.4339622641509422</v>
      </c>
      <c r="H40" s="26">
        <v>10</v>
      </c>
      <c r="I40" s="25" t="s">
        <v>9</v>
      </c>
      <c r="J40" s="28"/>
    </row>
    <row r="41" spans="1:10" ht="14.25" x14ac:dyDescent="0.2">
      <c r="A41" s="28"/>
      <c r="B41" s="28"/>
      <c r="C41" s="28"/>
      <c r="D41" s="28"/>
      <c r="E41" s="28"/>
      <c r="F41" s="28"/>
      <c r="G41" s="29"/>
      <c r="H41" s="29"/>
      <c r="I41" s="28"/>
      <c r="J41" s="28"/>
    </row>
    <row r="42" spans="1:10" ht="15.75" x14ac:dyDescent="0.25">
      <c r="A42" s="1" t="s">
        <v>90</v>
      </c>
      <c r="B42" s="28"/>
      <c r="C42" s="28"/>
      <c r="D42" s="28"/>
      <c r="E42" s="28"/>
      <c r="F42" s="28"/>
      <c r="G42" s="24">
        <v>1.21</v>
      </c>
      <c r="H42" s="23">
        <v>0.21</v>
      </c>
      <c r="I42" s="28"/>
      <c r="J42" s="28"/>
    </row>
    <row r="43" spans="1:10" x14ac:dyDescent="0.2">
      <c r="A43" s="25"/>
      <c r="B43" s="25"/>
      <c r="C43" s="25" t="s">
        <v>91</v>
      </c>
      <c r="D43" s="25"/>
      <c r="E43" s="25"/>
      <c r="F43" s="25"/>
      <c r="G43" s="26">
        <f t="shared" ref="G43:G48" si="0">H43/$G$42</f>
        <v>38.181818181818187</v>
      </c>
      <c r="H43" s="26">
        <v>46.2</v>
      </c>
      <c r="I43" s="25" t="s">
        <v>13</v>
      </c>
      <c r="J43" s="25"/>
    </row>
    <row r="44" spans="1:10" x14ac:dyDescent="0.2">
      <c r="A44" s="25"/>
      <c r="B44" s="25"/>
      <c r="C44" s="25"/>
      <c r="D44" s="25"/>
      <c r="E44" s="25"/>
      <c r="F44" s="25"/>
      <c r="G44" s="26">
        <f t="shared" si="0"/>
        <v>190.90909090909091</v>
      </c>
      <c r="H44" s="26">
        <v>231</v>
      </c>
      <c r="I44" s="25" t="s">
        <v>28</v>
      </c>
      <c r="J44" s="25"/>
    </row>
    <row r="45" spans="1:10" x14ac:dyDescent="0.2">
      <c r="A45" s="25"/>
      <c r="B45" s="25"/>
      <c r="C45" s="25" t="s">
        <v>92</v>
      </c>
      <c r="D45" s="25"/>
      <c r="E45" s="25"/>
      <c r="F45" s="25"/>
      <c r="G45" s="26">
        <f t="shared" si="0"/>
        <v>38.181818181818187</v>
      </c>
      <c r="H45" s="26">
        <v>46.2</v>
      </c>
      <c r="I45" s="25" t="s">
        <v>13</v>
      </c>
      <c r="J45" s="25"/>
    </row>
    <row r="46" spans="1:10" x14ac:dyDescent="0.2">
      <c r="A46" s="25"/>
      <c r="B46" s="25"/>
      <c r="C46" s="25"/>
      <c r="D46" s="25"/>
      <c r="E46" s="25"/>
      <c r="F46" s="25"/>
      <c r="G46" s="26">
        <f t="shared" si="0"/>
        <v>190.90909090909091</v>
      </c>
      <c r="H46" s="26">
        <v>231</v>
      </c>
      <c r="I46" s="25" t="s">
        <v>28</v>
      </c>
      <c r="J46" s="25"/>
    </row>
    <row r="47" spans="1:10" x14ac:dyDescent="0.2">
      <c r="A47" s="25"/>
      <c r="B47" s="25"/>
      <c r="C47" s="25" t="s">
        <v>93</v>
      </c>
      <c r="D47" s="25"/>
      <c r="E47" s="25"/>
      <c r="F47" s="25"/>
      <c r="G47" s="26">
        <f t="shared" si="0"/>
        <v>16.363636363636363</v>
      </c>
      <c r="H47" s="26">
        <v>19.8</v>
      </c>
      <c r="I47" s="25" t="s">
        <v>13</v>
      </c>
      <c r="J47" s="25"/>
    </row>
    <row r="48" spans="1:10" x14ac:dyDescent="0.2">
      <c r="A48" s="25"/>
      <c r="B48" s="25"/>
      <c r="C48" s="25" t="s">
        <v>94</v>
      </c>
      <c r="D48" s="25"/>
      <c r="E48" s="25"/>
      <c r="F48" s="25"/>
      <c r="G48" s="26">
        <f t="shared" si="0"/>
        <v>10.909090909090908</v>
      </c>
      <c r="H48" s="26">
        <v>13.2</v>
      </c>
      <c r="I48" s="25" t="s">
        <v>95</v>
      </c>
      <c r="J48" s="25"/>
    </row>
    <row r="49" spans="1:10" x14ac:dyDescent="0.2">
      <c r="A49" s="25"/>
      <c r="B49" s="25"/>
      <c r="C49" s="25"/>
      <c r="D49" s="25"/>
      <c r="E49" s="25"/>
      <c r="F49" s="25"/>
      <c r="G49" s="26"/>
      <c r="H49" s="26"/>
      <c r="I49" s="25"/>
      <c r="J49" s="25"/>
    </row>
    <row r="50" spans="1:10" ht="15.75" x14ac:dyDescent="0.25">
      <c r="A50" s="1" t="s">
        <v>96</v>
      </c>
      <c r="H50" s="23">
        <v>0.21</v>
      </c>
      <c r="I50" s="25"/>
      <c r="J50" s="25"/>
    </row>
    <row r="51" spans="1:10" x14ac:dyDescent="0.2">
      <c r="A51" s="8"/>
      <c r="C51" s="25" t="s">
        <v>97</v>
      </c>
      <c r="D51" s="25"/>
      <c r="E51" s="25"/>
      <c r="F51" s="25"/>
      <c r="G51" s="26">
        <f>H51/1.21</f>
        <v>90.909090909090907</v>
      </c>
      <c r="H51" s="26">
        <v>110</v>
      </c>
      <c r="I51" s="25" t="s">
        <v>13</v>
      </c>
      <c r="J51" s="25"/>
    </row>
    <row r="52" spans="1:10" x14ac:dyDescent="0.2">
      <c r="C52" s="25" t="s">
        <v>98</v>
      </c>
      <c r="D52" s="25"/>
      <c r="E52" s="25"/>
      <c r="F52" s="25"/>
      <c r="G52" s="26">
        <f>H52/1.21</f>
        <v>9.0909090909090917</v>
      </c>
      <c r="H52" s="26">
        <v>11</v>
      </c>
      <c r="I52" s="25" t="s">
        <v>1</v>
      </c>
      <c r="J52" s="25"/>
    </row>
    <row r="53" spans="1:10" x14ac:dyDescent="0.2">
      <c r="C53" s="25" t="s">
        <v>14</v>
      </c>
      <c r="D53" s="25"/>
      <c r="E53" s="25"/>
      <c r="F53" s="25"/>
      <c r="G53" s="26">
        <f>H53/1.21</f>
        <v>54.545454545454547</v>
      </c>
      <c r="H53" s="26">
        <v>66</v>
      </c>
      <c r="I53" s="25" t="s">
        <v>36</v>
      </c>
      <c r="J53" s="25"/>
    </row>
    <row r="54" spans="1:10" x14ac:dyDescent="0.2">
      <c r="C54" s="25"/>
      <c r="D54" s="25"/>
      <c r="E54" s="25"/>
      <c r="F54" s="25"/>
      <c r="G54" s="26"/>
      <c r="H54" s="26"/>
      <c r="I54" s="25"/>
      <c r="J54" s="25"/>
    </row>
    <row r="55" spans="1:10" x14ac:dyDescent="0.2">
      <c r="C55" s="25"/>
      <c r="D55" s="25"/>
      <c r="E55" s="25"/>
      <c r="F55" s="25"/>
      <c r="G55" s="26"/>
      <c r="H55" s="26"/>
      <c r="I55" s="25"/>
      <c r="J55" s="25"/>
    </row>
    <row r="56" spans="1:10" x14ac:dyDescent="0.2">
      <c r="A56" s="25"/>
      <c r="B56" s="25"/>
      <c r="C56" s="25"/>
      <c r="D56" s="25"/>
      <c r="E56" s="25"/>
      <c r="F56" s="25"/>
      <c r="G56" s="26"/>
      <c r="H56" s="26"/>
      <c r="I56" s="25"/>
      <c r="J56" s="25"/>
    </row>
    <row r="57" spans="1:10" ht="15.75" x14ac:dyDescent="0.25">
      <c r="A57" s="1" t="s">
        <v>99</v>
      </c>
      <c r="B57" s="28"/>
      <c r="C57" s="28"/>
      <c r="D57" s="28"/>
      <c r="E57" s="28"/>
      <c r="F57" s="28"/>
      <c r="G57" s="24">
        <v>1.21</v>
      </c>
      <c r="H57" s="23">
        <v>0.21</v>
      </c>
      <c r="I57" s="28"/>
      <c r="J57" s="28"/>
    </row>
    <row r="58" spans="1:10" ht="14.25" x14ac:dyDescent="0.2">
      <c r="A58" s="28"/>
      <c r="B58" s="28"/>
      <c r="C58" s="25" t="s">
        <v>100</v>
      </c>
      <c r="D58" s="25"/>
      <c r="E58" s="25"/>
      <c r="F58" s="25"/>
      <c r="G58" s="26">
        <f>H58/$G$57</f>
        <v>10.909090909090908</v>
      </c>
      <c r="H58" s="26">
        <v>13.2</v>
      </c>
      <c r="I58" s="25" t="s">
        <v>1</v>
      </c>
      <c r="J58" s="25"/>
    </row>
    <row r="59" spans="1:10" ht="14.25" x14ac:dyDescent="0.2">
      <c r="A59" s="28"/>
      <c r="B59" s="28"/>
      <c r="C59" s="25" t="s">
        <v>100</v>
      </c>
      <c r="D59" s="25"/>
      <c r="E59" s="25"/>
      <c r="F59" s="25"/>
      <c r="G59" s="26">
        <f>H59/$G$57</f>
        <v>54.545454545454547</v>
      </c>
      <c r="H59" s="26">
        <v>66</v>
      </c>
      <c r="I59" s="25" t="s">
        <v>37</v>
      </c>
      <c r="J59" s="25"/>
    </row>
    <row r="60" spans="1:10" ht="14.25" x14ac:dyDescent="0.2">
      <c r="A60" s="28"/>
      <c r="B60" s="28"/>
      <c r="C60" s="25" t="s">
        <v>101</v>
      </c>
      <c r="D60" s="25"/>
      <c r="E60" s="25"/>
      <c r="F60" s="25"/>
      <c r="G60" s="26">
        <f>H60/$G$57</f>
        <v>9.0909090909090917</v>
      </c>
      <c r="H60" s="26">
        <v>11</v>
      </c>
      <c r="I60" s="25" t="s">
        <v>1</v>
      </c>
      <c r="J60" s="25"/>
    </row>
    <row r="61" spans="1:10" ht="14.25" x14ac:dyDescent="0.2">
      <c r="A61" s="28"/>
      <c r="B61" s="28"/>
      <c r="C61" s="25" t="s">
        <v>101</v>
      </c>
      <c r="D61" s="25"/>
      <c r="E61" s="25"/>
      <c r="F61" s="25"/>
      <c r="G61" s="26">
        <f>H61/$G$57</f>
        <v>45.454545454545453</v>
      </c>
      <c r="H61" s="26">
        <v>55</v>
      </c>
      <c r="I61" s="25" t="s">
        <v>37</v>
      </c>
      <c r="J61" s="25"/>
    </row>
    <row r="62" spans="1:10" ht="14.25" x14ac:dyDescent="0.2">
      <c r="A62" s="28"/>
      <c r="B62" s="28"/>
      <c r="C62" s="25" t="s">
        <v>14</v>
      </c>
      <c r="D62" s="25"/>
      <c r="E62" s="25"/>
      <c r="F62" s="25"/>
      <c r="G62" s="26">
        <f>H62/$G$57</f>
        <v>54.545454545454547</v>
      </c>
      <c r="H62" s="26">
        <v>66</v>
      </c>
      <c r="I62" s="25" t="s">
        <v>36</v>
      </c>
      <c r="J62" s="25"/>
    </row>
    <row r="63" spans="1:10" ht="14.25" x14ac:dyDescent="0.2">
      <c r="A63" s="28"/>
      <c r="B63" s="28"/>
      <c r="C63" s="28"/>
      <c r="D63" s="28"/>
      <c r="E63" s="28"/>
      <c r="F63" s="28"/>
      <c r="G63" s="29"/>
      <c r="H63" s="28"/>
      <c r="I63" s="28"/>
      <c r="J63" s="28"/>
    </row>
    <row r="64" spans="1:10" ht="15.75" x14ac:dyDescent="0.25">
      <c r="A64" s="1" t="s">
        <v>26</v>
      </c>
      <c r="B64" s="28"/>
      <c r="C64" s="28"/>
      <c r="D64" s="28"/>
      <c r="E64" s="28"/>
      <c r="F64" s="28"/>
      <c r="G64" s="24">
        <v>1.21</v>
      </c>
      <c r="H64" s="23">
        <v>0.21</v>
      </c>
      <c r="I64" s="28"/>
      <c r="J64" s="28"/>
    </row>
    <row r="65" spans="1:13" ht="14.25" x14ac:dyDescent="0.2">
      <c r="A65" s="28"/>
      <c r="B65" s="28"/>
      <c r="C65" s="25" t="s">
        <v>27</v>
      </c>
      <c r="D65" s="25"/>
      <c r="E65" s="25"/>
      <c r="F65" s="25"/>
      <c r="G65" s="26">
        <f>H65/$G$64</f>
        <v>16.363636363636363</v>
      </c>
      <c r="H65" s="26">
        <v>19.8</v>
      </c>
      <c r="I65" s="27" t="s">
        <v>28</v>
      </c>
      <c r="J65" s="28"/>
    </row>
    <row r="66" spans="1:13" ht="14.25" x14ac:dyDescent="0.2">
      <c r="A66" s="28"/>
      <c r="B66" s="28"/>
      <c r="C66" s="25" t="s">
        <v>29</v>
      </c>
      <c r="D66" s="25"/>
      <c r="E66" s="25"/>
      <c r="F66" s="25"/>
      <c r="G66" s="26">
        <f>H66/$G$64</f>
        <v>32.727272727272727</v>
      </c>
      <c r="H66" s="26">
        <v>39.6</v>
      </c>
      <c r="I66" s="25" t="s">
        <v>28</v>
      </c>
      <c r="J66" s="28"/>
    </row>
    <row r="67" spans="1:13" ht="13.5" thickBot="1" x14ac:dyDescent="0.25">
      <c r="G67" s="8"/>
      <c r="H67" s="8"/>
      <c r="K67"/>
      <c r="L67"/>
      <c r="M67" s="60"/>
    </row>
    <row r="68" spans="1:13" ht="16.5" thickBot="1" x14ac:dyDescent="0.3">
      <c r="A68" s="76" t="s">
        <v>41</v>
      </c>
      <c r="B68" s="77"/>
      <c r="G68" s="8"/>
      <c r="H68" s="8"/>
      <c r="K68"/>
      <c r="L68"/>
      <c r="M68" s="60"/>
    </row>
    <row r="69" spans="1:13" x14ac:dyDescent="0.2">
      <c r="G69" s="8"/>
      <c r="H69" s="8"/>
      <c r="K69"/>
      <c r="L69"/>
      <c r="M69" s="60"/>
    </row>
    <row r="70" spans="1:13" x14ac:dyDescent="0.2">
      <c r="A70" s="19" t="s">
        <v>173</v>
      </c>
      <c r="G70" s="8"/>
      <c r="H70" s="8"/>
      <c r="K70"/>
      <c r="L70"/>
      <c r="M70" s="60"/>
    </row>
    <row r="71" spans="1:13" ht="13.5" thickBot="1" x14ac:dyDescent="0.25">
      <c r="A71" s="19"/>
      <c r="G71" s="8"/>
      <c r="H71" s="8"/>
      <c r="K71"/>
      <c r="L71"/>
      <c r="M71" s="60"/>
    </row>
    <row r="72" spans="1:13" ht="16.5" thickBot="1" x14ac:dyDescent="0.3">
      <c r="A72" s="15" t="s">
        <v>172</v>
      </c>
      <c r="B72" s="16"/>
      <c r="G72" s="8"/>
      <c r="H72" s="8"/>
      <c r="K72"/>
      <c r="L72"/>
      <c r="M72" s="60"/>
    </row>
    <row r="73" spans="1:13" x14ac:dyDescent="0.2">
      <c r="B73" s="18"/>
      <c r="C73" s="6"/>
      <c r="G73" s="8"/>
      <c r="H73" s="8"/>
      <c r="K73"/>
      <c r="L73"/>
      <c r="M73" s="60"/>
    </row>
    <row r="74" spans="1:13" x14ac:dyDescent="0.2">
      <c r="A74" s="19" t="s">
        <v>42</v>
      </c>
      <c r="B74" s="17"/>
      <c r="G74" s="8"/>
      <c r="H74" s="8"/>
      <c r="K74"/>
      <c r="L74"/>
      <c r="M74" s="60"/>
    </row>
    <row r="75" spans="1:13" x14ac:dyDescent="0.2">
      <c r="A75" s="19"/>
      <c r="B75" s="17"/>
      <c r="G75" s="8"/>
      <c r="H75" s="8"/>
      <c r="K75"/>
      <c r="L75"/>
      <c r="M75" s="60"/>
    </row>
    <row r="76" spans="1:13" ht="15.75" x14ac:dyDescent="0.25">
      <c r="A76" s="1" t="s">
        <v>55</v>
      </c>
      <c r="G76" s="7"/>
      <c r="H76" s="8"/>
      <c r="K76"/>
      <c r="L76"/>
      <c r="M76" s="60"/>
    </row>
    <row r="77" spans="1:13" x14ac:dyDescent="0.2">
      <c r="C77" s="14" t="s">
        <v>39</v>
      </c>
      <c r="G77" s="7"/>
      <c r="H77" s="8"/>
      <c r="K77"/>
      <c r="L77"/>
      <c r="M77" s="60"/>
    </row>
    <row r="78" spans="1:13" x14ac:dyDescent="0.2">
      <c r="C78" s="14" t="s">
        <v>50</v>
      </c>
      <c r="G78" s="7"/>
      <c r="H78" s="8"/>
      <c r="K78"/>
      <c r="L78"/>
      <c r="M78" s="60"/>
    </row>
    <row r="79" spans="1:13" x14ac:dyDescent="0.2">
      <c r="C79" s="14" t="s">
        <v>51</v>
      </c>
      <c r="G79" s="7"/>
      <c r="H79" s="8"/>
      <c r="K79"/>
      <c r="L79"/>
      <c r="M79" s="60"/>
    </row>
    <row r="80" spans="1:13" x14ac:dyDescent="0.2">
      <c r="C80" s="14" t="s">
        <v>52</v>
      </c>
      <c r="G80" s="7"/>
      <c r="H80" s="8"/>
      <c r="K80"/>
      <c r="L80"/>
      <c r="M80" s="60"/>
    </row>
    <row r="81" spans="1:13" x14ac:dyDescent="0.2">
      <c r="C81" s="14" t="s">
        <v>53</v>
      </c>
      <c r="G81" s="7"/>
      <c r="H81" s="8"/>
      <c r="K81"/>
      <c r="L81"/>
      <c r="M81" s="60"/>
    </row>
    <row r="82" spans="1:13" x14ac:dyDescent="0.2">
      <c r="C82" s="14"/>
      <c r="G82" s="7"/>
      <c r="H82" s="8"/>
      <c r="K82"/>
      <c r="L82"/>
      <c r="M82" s="60"/>
    </row>
    <row r="83" spans="1:13" ht="15.75" x14ac:dyDescent="0.25">
      <c r="A83" s="1" t="s">
        <v>175</v>
      </c>
      <c r="C83" s="14"/>
      <c r="G83" s="7"/>
      <c r="H83" s="8"/>
      <c r="K83" s="14"/>
      <c r="L83"/>
      <c r="M83" s="60"/>
    </row>
    <row r="84" spans="1:13" x14ac:dyDescent="0.2">
      <c r="C84" s="14" t="s">
        <v>176</v>
      </c>
      <c r="G84" s="7"/>
      <c r="H84" s="8"/>
      <c r="K84" s="14"/>
      <c r="L84"/>
      <c r="M84" s="60"/>
    </row>
    <row r="85" spans="1:13" x14ac:dyDescent="0.2">
      <c r="C85" s="14" t="s">
        <v>178</v>
      </c>
      <c r="G85" s="7"/>
      <c r="H85" s="8"/>
      <c r="K85" s="14"/>
      <c r="L85"/>
      <c r="M85" s="60"/>
    </row>
    <row r="86" spans="1:13" x14ac:dyDescent="0.2">
      <c r="C86" s="14" t="s">
        <v>177</v>
      </c>
      <c r="G86" s="7"/>
      <c r="H86" s="8"/>
      <c r="K86"/>
      <c r="L86"/>
      <c r="M86" s="60"/>
    </row>
    <row r="87" spans="1:13" x14ac:dyDescent="0.2">
      <c r="C87" s="14"/>
      <c r="G87" s="7"/>
      <c r="H87" s="8"/>
      <c r="K87"/>
      <c r="L87"/>
      <c r="M87" s="60"/>
    </row>
    <row r="88" spans="1:13" ht="15.75" x14ac:dyDescent="0.25">
      <c r="A88" s="1" t="s">
        <v>174</v>
      </c>
      <c r="C88" s="14"/>
      <c r="G88" s="7"/>
      <c r="H88" s="8"/>
      <c r="K88"/>
      <c r="L88"/>
      <c r="M88" s="60"/>
    </row>
    <row r="89" spans="1:13" x14ac:dyDescent="0.2">
      <c r="A89" s="14"/>
      <c r="C89" s="14" t="s">
        <v>40</v>
      </c>
      <c r="G89" s="7"/>
      <c r="H89" s="8"/>
      <c r="K89"/>
      <c r="L89"/>
      <c r="M89" s="60"/>
    </row>
    <row r="90" spans="1:13" x14ac:dyDescent="0.2">
      <c r="A90" s="14"/>
      <c r="C90" s="14"/>
      <c r="G90" s="7"/>
      <c r="H90" s="8"/>
      <c r="K90"/>
      <c r="L90"/>
      <c r="M90" s="60"/>
    </row>
    <row r="91" spans="1:13" ht="15.75" x14ac:dyDescent="0.25">
      <c r="A91" s="1" t="s">
        <v>45</v>
      </c>
      <c r="C91" s="14"/>
      <c r="G91" s="7"/>
      <c r="H91" s="8"/>
      <c r="K91"/>
      <c r="L91"/>
      <c r="M91" s="60"/>
    </row>
    <row r="92" spans="1:13" x14ac:dyDescent="0.2">
      <c r="A92" s="14"/>
      <c r="C92" s="14" t="s">
        <v>43</v>
      </c>
      <c r="G92" s="7"/>
      <c r="H92" s="8"/>
      <c r="J92" s="14" t="s">
        <v>18</v>
      </c>
      <c r="K92"/>
      <c r="L92"/>
      <c r="M92" s="60"/>
    </row>
    <row r="93" spans="1:13" x14ac:dyDescent="0.2">
      <c r="A93" s="14"/>
      <c r="C93" s="14" t="s">
        <v>181</v>
      </c>
      <c r="G93" s="7"/>
      <c r="H93" s="8"/>
      <c r="J93" s="14" t="s">
        <v>102</v>
      </c>
      <c r="K93"/>
      <c r="L93"/>
      <c r="M93" s="60"/>
    </row>
    <row r="94" spans="1:13" x14ac:dyDescent="0.2">
      <c r="A94" s="14"/>
      <c r="C94" s="14" t="s">
        <v>44</v>
      </c>
      <c r="G94" s="7"/>
      <c r="H94" s="8"/>
      <c r="J94" s="14" t="s">
        <v>18</v>
      </c>
      <c r="K94"/>
      <c r="L94"/>
      <c r="M94" s="60"/>
    </row>
    <row r="95" spans="1:13" x14ac:dyDescent="0.2">
      <c r="A95" s="14"/>
      <c r="C95" s="14"/>
      <c r="G95" s="7"/>
      <c r="H95" s="8"/>
      <c r="K95"/>
      <c r="L95"/>
      <c r="M95" s="60"/>
    </row>
    <row r="96" spans="1:13" x14ac:dyDescent="0.2">
      <c r="A96" s="14" t="s">
        <v>46</v>
      </c>
      <c r="G96" s="7"/>
      <c r="H96" s="8"/>
      <c r="K96"/>
      <c r="L96"/>
      <c r="M96" s="60"/>
    </row>
    <row r="97" spans="1:13" x14ac:dyDescent="0.2">
      <c r="B97" t="s">
        <v>47</v>
      </c>
      <c r="G97" s="7"/>
      <c r="H97" s="8"/>
      <c r="K97"/>
      <c r="L97"/>
      <c r="M97" s="60"/>
    </row>
    <row r="98" spans="1:13" x14ac:dyDescent="0.2">
      <c r="G98" s="7"/>
      <c r="H98" s="8"/>
      <c r="K98"/>
      <c r="L98"/>
      <c r="M98" s="60"/>
    </row>
    <row r="99" spans="1:13" x14ac:dyDescent="0.2">
      <c r="A99" s="14" t="s">
        <v>49</v>
      </c>
      <c r="G99" s="7"/>
      <c r="H99" s="8"/>
      <c r="K99"/>
      <c r="L99"/>
      <c r="M99" s="60"/>
    </row>
    <row r="100" spans="1:13" x14ac:dyDescent="0.2">
      <c r="B100" s="14" t="s">
        <v>48</v>
      </c>
      <c r="G100" s="7"/>
      <c r="H100" s="8"/>
      <c r="K100"/>
      <c r="L100"/>
      <c r="M100" s="60"/>
    </row>
  </sheetData>
  <mergeCells count="3">
    <mergeCell ref="A1:C8"/>
    <mergeCell ref="K9:L9"/>
    <mergeCell ref="A68:B68"/>
  </mergeCells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74"/>
  <sheetViews>
    <sheetView workbookViewId="0">
      <selection sqref="A1:C8"/>
    </sheetView>
  </sheetViews>
  <sheetFormatPr defaultRowHeight="12.75" x14ac:dyDescent="0.2"/>
  <cols>
    <col min="2" max="2" width="2" customWidth="1"/>
    <col min="7" max="8" width="11" bestFit="1" customWidth="1"/>
  </cols>
  <sheetData>
    <row r="1" spans="1:12" x14ac:dyDescent="0.2">
      <c r="A1" s="81" t="s">
        <v>76</v>
      </c>
      <c r="B1" s="82"/>
      <c r="C1" s="83"/>
      <c r="G1" s="8"/>
    </row>
    <row r="2" spans="1:12" ht="26.25" x14ac:dyDescent="0.4">
      <c r="A2" s="84"/>
      <c r="B2" s="85"/>
      <c r="C2" s="86"/>
      <c r="E2" s="5" t="s">
        <v>171</v>
      </c>
      <c r="G2" s="8"/>
    </row>
    <row r="3" spans="1:12" ht="6.75" customHeight="1" x14ac:dyDescent="0.2">
      <c r="A3" s="84"/>
      <c r="B3" s="85"/>
      <c r="C3" s="86"/>
      <c r="G3" s="8"/>
    </row>
    <row r="4" spans="1:12" ht="26.25" x14ac:dyDescent="0.4">
      <c r="A4" s="84"/>
      <c r="B4" s="85"/>
      <c r="C4" s="86"/>
      <c r="E4" s="5" t="s">
        <v>103</v>
      </c>
      <c r="G4" s="8"/>
    </row>
    <row r="5" spans="1:12" x14ac:dyDescent="0.2">
      <c r="A5" s="84"/>
      <c r="B5" s="85"/>
      <c r="C5" s="86"/>
      <c r="E5" t="s">
        <v>104</v>
      </c>
      <c r="G5" s="8"/>
    </row>
    <row r="6" spans="1:12" x14ac:dyDescent="0.2">
      <c r="A6" s="84"/>
      <c r="B6" s="85"/>
      <c r="C6" s="86"/>
      <c r="E6" t="s">
        <v>2</v>
      </c>
      <c r="G6" s="8"/>
    </row>
    <row r="7" spans="1:12" x14ac:dyDescent="0.2">
      <c r="A7" s="84"/>
      <c r="B7" s="85"/>
      <c r="C7" s="86"/>
      <c r="G7" s="8"/>
    </row>
    <row r="8" spans="1:12" ht="13.5" thickBot="1" x14ac:dyDescent="0.25">
      <c r="A8" s="87"/>
      <c r="B8" s="88"/>
      <c r="C8" s="89"/>
      <c r="G8" s="8"/>
      <c r="I8" t="s">
        <v>79</v>
      </c>
    </row>
    <row r="9" spans="1:12" ht="9.75" customHeight="1" x14ac:dyDescent="0.25">
      <c r="A9" s="73"/>
      <c r="B9" s="74"/>
      <c r="C9" s="75"/>
      <c r="G9" s="8"/>
      <c r="H9" s="31"/>
    </row>
    <row r="10" spans="1:12" ht="16.5" thickBot="1" x14ac:dyDescent="0.3">
      <c r="A10" s="11"/>
      <c r="B10" s="12"/>
      <c r="C10" s="13"/>
      <c r="G10" s="21"/>
      <c r="H10" s="22"/>
    </row>
    <row r="11" spans="1:12" ht="16.5" thickBot="1" x14ac:dyDescent="0.3">
      <c r="A11" s="15" t="s">
        <v>38</v>
      </c>
      <c r="B11" s="16"/>
      <c r="C11" s="13"/>
      <c r="G11" s="21" t="s">
        <v>80</v>
      </c>
      <c r="H11" s="59" t="s">
        <v>81</v>
      </c>
    </row>
    <row r="12" spans="1:12" x14ac:dyDescent="0.2">
      <c r="G12" s="8"/>
      <c r="H12" s="23"/>
    </row>
    <row r="13" spans="1:12" ht="15.75" x14ac:dyDescent="0.25">
      <c r="A13" s="1" t="s">
        <v>105</v>
      </c>
      <c r="G13" s="32">
        <v>1.06</v>
      </c>
      <c r="H13" s="23">
        <v>0.06</v>
      </c>
    </row>
    <row r="14" spans="1:12" x14ac:dyDescent="0.2">
      <c r="B14">
        <v>1</v>
      </c>
      <c r="C14" t="s">
        <v>11</v>
      </c>
      <c r="G14" s="8">
        <f>H14/$G$13</f>
        <v>7.2641509433962259</v>
      </c>
      <c r="H14" s="8">
        <v>7.7</v>
      </c>
      <c r="I14" s="6" t="s">
        <v>1</v>
      </c>
      <c r="L14" s="60"/>
    </row>
    <row r="15" spans="1:12" x14ac:dyDescent="0.2">
      <c r="B15">
        <v>2</v>
      </c>
      <c r="C15" t="s">
        <v>12</v>
      </c>
      <c r="G15" s="8">
        <f>H15/$G$13</f>
        <v>10.89622641509434</v>
      </c>
      <c r="H15" s="8">
        <v>11.55</v>
      </c>
      <c r="I15" t="s">
        <v>1</v>
      </c>
      <c r="L15" s="60"/>
    </row>
    <row r="16" spans="1:12" x14ac:dyDescent="0.2">
      <c r="B16">
        <v>1</v>
      </c>
      <c r="C16" t="s">
        <v>15</v>
      </c>
      <c r="G16" s="8">
        <f>H16/$G$13</f>
        <v>9.3396226415094343</v>
      </c>
      <c r="H16" s="8">
        <v>9.9</v>
      </c>
      <c r="I16" t="s">
        <v>1</v>
      </c>
    </row>
    <row r="17" spans="1:9" x14ac:dyDescent="0.2">
      <c r="C17" t="s">
        <v>6</v>
      </c>
      <c r="G17" s="8">
        <f>H17/$G$13</f>
        <v>4.1509433962264151</v>
      </c>
      <c r="H17" s="8">
        <v>4.4000000000000004</v>
      </c>
      <c r="I17" t="s">
        <v>7</v>
      </c>
    </row>
    <row r="18" spans="1:9" x14ac:dyDescent="0.2">
      <c r="G18" s="8"/>
      <c r="H18" s="8"/>
    </row>
    <row r="19" spans="1:9" x14ac:dyDescent="0.2">
      <c r="G19" s="8"/>
      <c r="H19" s="8"/>
    </row>
    <row r="20" spans="1:9" ht="15.75" x14ac:dyDescent="0.25">
      <c r="A20" s="1" t="s">
        <v>31</v>
      </c>
      <c r="G20" s="32">
        <v>1.06</v>
      </c>
      <c r="H20" s="23">
        <v>0.06</v>
      </c>
    </row>
    <row r="21" spans="1:9" x14ac:dyDescent="0.2">
      <c r="B21">
        <v>1</v>
      </c>
      <c r="C21" t="s">
        <v>8</v>
      </c>
      <c r="G21" s="8">
        <f>H21/$G$20</f>
        <v>9.4339622641509422</v>
      </c>
      <c r="H21" s="8">
        <v>10</v>
      </c>
      <c r="I21" t="s">
        <v>9</v>
      </c>
    </row>
    <row r="22" spans="1:9" x14ac:dyDescent="0.2">
      <c r="G22" s="8"/>
      <c r="H22" s="8"/>
    </row>
    <row r="23" spans="1:9" ht="15.75" x14ac:dyDescent="0.25">
      <c r="A23" s="1" t="s">
        <v>32</v>
      </c>
      <c r="G23" s="32" t="s">
        <v>106</v>
      </c>
      <c r="H23" s="23">
        <v>0.21</v>
      </c>
    </row>
    <row r="24" spans="1:9" x14ac:dyDescent="0.2">
      <c r="C24" t="s">
        <v>107</v>
      </c>
      <c r="G24" s="8">
        <f>H24/$G$23</f>
        <v>3.6363636363636367</v>
      </c>
      <c r="H24" s="8">
        <v>4.4000000000000004</v>
      </c>
      <c r="I24" t="s">
        <v>4</v>
      </c>
    </row>
    <row r="25" spans="1:9" x14ac:dyDescent="0.2">
      <c r="G25" s="8">
        <f>H25/$G$23</f>
        <v>40</v>
      </c>
      <c r="H25" s="8">
        <v>48.4</v>
      </c>
      <c r="I25" t="s">
        <v>16</v>
      </c>
    </row>
    <row r="26" spans="1:9" x14ac:dyDescent="0.2">
      <c r="C26" t="s">
        <v>5</v>
      </c>
      <c r="G26" s="8">
        <f>H26/$G$23</f>
        <v>123.63636363636364</v>
      </c>
      <c r="H26" s="8">
        <v>149.6</v>
      </c>
      <c r="I26" t="s">
        <v>19</v>
      </c>
    </row>
    <row r="27" spans="1:9" x14ac:dyDescent="0.2">
      <c r="G27" s="8">
        <f>H27/$G$23</f>
        <v>229.09090909090909</v>
      </c>
      <c r="H27" s="8">
        <v>277.2</v>
      </c>
      <c r="I27" t="s">
        <v>20</v>
      </c>
    </row>
    <row r="28" spans="1:9" x14ac:dyDescent="0.2">
      <c r="G28" s="8">
        <f>H28/$G$23</f>
        <v>65.454545454545453</v>
      </c>
      <c r="H28" s="8">
        <v>79.2</v>
      </c>
      <c r="I28" s="14" t="s">
        <v>54</v>
      </c>
    </row>
    <row r="29" spans="1:9" x14ac:dyDescent="0.2">
      <c r="G29" s="8"/>
      <c r="H29" s="8"/>
    </row>
    <row r="30" spans="1:9" ht="15.75" x14ac:dyDescent="0.25">
      <c r="A30" s="1" t="s">
        <v>108</v>
      </c>
      <c r="G30" s="32" t="s">
        <v>106</v>
      </c>
      <c r="H30" s="23">
        <v>0.21</v>
      </c>
    </row>
    <row r="31" spans="1:9" x14ac:dyDescent="0.2">
      <c r="C31" t="s">
        <v>60</v>
      </c>
      <c r="G31" s="8">
        <f>H31/$G$30</f>
        <v>4.1322314049586781</v>
      </c>
      <c r="H31" s="8">
        <v>5</v>
      </c>
      <c r="I31" t="s">
        <v>1</v>
      </c>
    </row>
    <row r="32" spans="1:9" x14ac:dyDescent="0.2">
      <c r="C32" t="s">
        <v>60</v>
      </c>
      <c r="G32" s="8">
        <f>H32/$G$30</f>
        <v>20.66115702479339</v>
      </c>
      <c r="H32" s="8">
        <v>25</v>
      </c>
      <c r="I32" t="s">
        <v>37</v>
      </c>
    </row>
    <row r="33" spans="1:9" x14ac:dyDescent="0.2">
      <c r="C33" t="s">
        <v>190</v>
      </c>
      <c r="G33" s="8">
        <f>H33/$G$30</f>
        <v>4.1322314049586781</v>
      </c>
      <c r="H33" s="8">
        <v>5</v>
      </c>
      <c r="I33" t="s">
        <v>1</v>
      </c>
    </row>
    <row r="34" spans="1:9" x14ac:dyDescent="0.2">
      <c r="C34" t="s">
        <v>14</v>
      </c>
      <c r="G34" s="8">
        <f>H34/$G$30</f>
        <v>65.454545454545453</v>
      </c>
      <c r="H34" s="8">
        <v>79.2</v>
      </c>
      <c r="I34" t="s">
        <v>36</v>
      </c>
    </row>
    <row r="35" spans="1:9" x14ac:dyDescent="0.2">
      <c r="G35" s="8"/>
      <c r="H35" s="8"/>
    </row>
    <row r="36" spans="1:9" ht="15.75" x14ac:dyDescent="0.25">
      <c r="A36" s="1" t="s">
        <v>209</v>
      </c>
      <c r="G36" s="32" t="s">
        <v>106</v>
      </c>
      <c r="H36" s="23">
        <v>0.21</v>
      </c>
    </row>
    <row r="37" spans="1:9" ht="15.75" x14ac:dyDescent="0.25">
      <c r="A37" s="1"/>
      <c r="C37" t="s">
        <v>210</v>
      </c>
      <c r="G37" s="8">
        <f>H37/$G$30</f>
        <v>4.1322314049586781</v>
      </c>
      <c r="H37" s="8">
        <v>5</v>
      </c>
      <c r="I37" t="s">
        <v>1</v>
      </c>
    </row>
    <row r="39" spans="1:9" ht="15.75" x14ac:dyDescent="0.25">
      <c r="A39" s="1" t="s">
        <v>26</v>
      </c>
      <c r="G39" s="32" t="s">
        <v>106</v>
      </c>
      <c r="H39" s="23">
        <v>0.21</v>
      </c>
    </row>
    <row r="40" spans="1:9" x14ac:dyDescent="0.2">
      <c r="C40" t="s">
        <v>27</v>
      </c>
      <c r="G40" s="8">
        <f>H40/$G$39</f>
        <v>16.363636363636363</v>
      </c>
      <c r="H40" s="8">
        <v>19.8</v>
      </c>
      <c r="I40" s="6" t="s">
        <v>28</v>
      </c>
    </row>
    <row r="41" spans="1:9" x14ac:dyDescent="0.2">
      <c r="C41" t="s">
        <v>29</v>
      </c>
      <c r="G41" s="8">
        <f>H41/$G$39</f>
        <v>32.727272727272727</v>
      </c>
      <c r="H41" s="8">
        <v>39.6</v>
      </c>
      <c r="I41" t="s">
        <v>28</v>
      </c>
    </row>
    <row r="42" spans="1:9" ht="13.5" thickBot="1" x14ac:dyDescent="0.25">
      <c r="G42" s="8"/>
      <c r="H42" s="8"/>
    </row>
    <row r="43" spans="1:9" ht="16.5" thickBot="1" x14ac:dyDescent="0.3">
      <c r="A43" s="76" t="s">
        <v>41</v>
      </c>
      <c r="B43" s="77"/>
      <c r="G43" s="8"/>
      <c r="H43" s="8"/>
    </row>
    <row r="44" spans="1:9" x14ac:dyDescent="0.2">
      <c r="G44" s="8"/>
      <c r="H44" s="8"/>
    </row>
    <row r="45" spans="1:9" x14ac:dyDescent="0.2">
      <c r="A45" s="19" t="s">
        <v>173</v>
      </c>
      <c r="G45" s="8"/>
      <c r="H45" s="8"/>
    </row>
    <row r="46" spans="1:9" ht="13.5" thickBot="1" x14ac:dyDescent="0.25">
      <c r="A46" s="19"/>
      <c r="G46" s="8"/>
      <c r="H46" s="8"/>
    </row>
    <row r="47" spans="1:9" ht="16.5" thickBot="1" x14ac:dyDescent="0.3">
      <c r="A47" s="15" t="s">
        <v>172</v>
      </c>
      <c r="B47" s="16"/>
      <c r="G47" s="8"/>
      <c r="H47" s="8"/>
    </row>
    <row r="48" spans="1:9" x14ac:dyDescent="0.2">
      <c r="B48" s="18"/>
      <c r="C48" s="6"/>
      <c r="G48" s="8"/>
      <c r="H48" s="8"/>
    </row>
    <row r="49" spans="1:11" x14ac:dyDescent="0.2">
      <c r="A49" s="19" t="s">
        <v>42</v>
      </c>
      <c r="B49" s="17"/>
      <c r="G49" s="8"/>
      <c r="H49" s="8"/>
    </row>
    <row r="50" spans="1:11" x14ac:dyDescent="0.2">
      <c r="A50" s="19"/>
      <c r="B50" s="17"/>
      <c r="G50" s="8"/>
      <c r="H50" s="8"/>
    </row>
    <row r="51" spans="1:11" ht="15.75" x14ac:dyDescent="0.25">
      <c r="A51" s="1" t="s">
        <v>55</v>
      </c>
      <c r="G51" s="7"/>
      <c r="H51" s="8"/>
    </row>
    <row r="52" spans="1:11" x14ac:dyDescent="0.2">
      <c r="C52" s="14" t="s">
        <v>39</v>
      </c>
      <c r="G52" s="7"/>
      <c r="H52" s="8"/>
    </row>
    <row r="53" spans="1:11" x14ac:dyDescent="0.2">
      <c r="C53" s="14" t="s">
        <v>50</v>
      </c>
      <c r="G53" s="7"/>
      <c r="H53" s="8"/>
    </row>
    <row r="54" spans="1:11" x14ac:dyDescent="0.2">
      <c r="C54" s="14" t="s">
        <v>51</v>
      </c>
      <c r="G54" s="7"/>
      <c r="H54" s="8"/>
    </row>
    <row r="55" spans="1:11" x14ac:dyDescent="0.2">
      <c r="C55" s="14" t="s">
        <v>52</v>
      </c>
      <c r="G55" s="7"/>
      <c r="H55" s="8"/>
    </row>
    <row r="56" spans="1:11" x14ac:dyDescent="0.2">
      <c r="C56" s="14" t="s">
        <v>53</v>
      </c>
      <c r="G56" s="7"/>
      <c r="H56" s="8"/>
    </row>
    <row r="57" spans="1:11" x14ac:dyDescent="0.2">
      <c r="C57" s="14"/>
      <c r="G57" s="7"/>
      <c r="H57" s="8"/>
    </row>
    <row r="58" spans="1:11" ht="15.75" x14ac:dyDescent="0.25">
      <c r="A58" s="1" t="s">
        <v>175</v>
      </c>
      <c r="C58" s="14"/>
      <c r="G58" s="7"/>
      <c r="H58" s="8"/>
      <c r="K58" s="14"/>
    </row>
    <row r="59" spans="1:11" x14ac:dyDescent="0.2">
      <c r="C59" s="14" t="s">
        <v>176</v>
      </c>
      <c r="G59" s="7"/>
      <c r="H59" s="8"/>
      <c r="K59" s="14"/>
    </row>
    <row r="60" spans="1:11" x14ac:dyDescent="0.2">
      <c r="C60" s="14" t="s">
        <v>178</v>
      </c>
      <c r="G60" s="7"/>
      <c r="H60" s="8"/>
      <c r="K60" s="14"/>
    </row>
    <row r="61" spans="1:11" x14ac:dyDescent="0.2">
      <c r="C61" s="14" t="s">
        <v>177</v>
      </c>
      <c r="G61" s="7"/>
      <c r="H61" s="8"/>
    </row>
    <row r="62" spans="1:11" x14ac:dyDescent="0.2">
      <c r="C62" s="14"/>
      <c r="G62" s="7"/>
      <c r="H62" s="8"/>
    </row>
    <row r="63" spans="1:11" ht="15.75" x14ac:dyDescent="0.25">
      <c r="A63" s="1" t="s">
        <v>174</v>
      </c>
      <c r="C63" s="14"/>
      <c r="G63" s="7"/>
      <c r="H63" s="8"/>
    </row>
    <row r="64" spans="1:11" x14ac:dyDescent="0.2">
      <c r="A64" s="14"/>
      <c r="C64" s="14" t="s">
        <v>40</v>
      </c>
      <c r="G64" s="7"/>
      <c r="H64" s="8"/>
    </row>
    <row r="65" spans="1:10" x14ac:dyDescent="0.2">
      <c r="A65" s="14"/>
      <c r="C65" s="14"/>
      <c r="G65" s="7"/>
      <c r="H65" s="8"/>
    </row>
    <row r="66" spans="1:10" ht="15.75" x14ac:dyDescent="0.25">
      <c r="A66" s="1" t="s">
        <v>45</v>
      </c>
      <c r="C66" s="14"/>
      <c r="G66" s="7"/>
      <c r="H66" s="8"/>
    </row>
    <row r="67" spans="1:10" x14ac:dyDescent="0.2">
      <c r="A67" s="14"/>
      <c r="C67" s="14" t="s">
        <v>43</v>
      </c>
      <c r="G67" s="7"/>
      <c r="H67" s="8"/>
      <c r="J67" s="14" t="s">
        <v>18</v>
      </c>
    </row>
    <row r="68" spans="1:10" x14ac:dyDescent="0.2">
      <c r="A68" s="14"/>
      <c r="C68" s="14" t="s">
        <v>44</v>
      </c>
      <c r="G68" s="7"/>
      <c r="H68" s="8"/>
      <c r="J68" s="14" t="s">
        <v>18</v>
      </c>
    </row>
    <row r="69" spans="1:10" x14ac:dyDescent="0.2">
      <c r="A69" s="14"/>
      <c r="C69" s="14"/>
      <c r="G69" s="7"/>
      <c r="H69" s="8"/>
    </row>
    <row r="70" spans="1:10" x14ac:dyDescent="0.2">
      <c r="A70" s="14" t="s">
        <v>46</v>
      </c>
      <c r="G70" s="7"/>
      <c r="H70" s="8"/>
    </row>
    <row r="71" spans="1:10" x14ac:dyDescent="0.2">
      <c r="B71" t="s">
        <v>47</v>
      </c>
      <c r="G71" s="7"/>
      <c r="H71" s="8"/>
    </row>
    <row r="72" spans="1:10" x14ac:dyDescent="0.2">
      <c r="G72" s="7"/>
      <c r="H72" s="8"/>
    </row>
    <row r="73" spans="1:10" x14ac:dyDescent="0.2">
      <c r="A73" s="14" t="s">
        <v>49</v>
      </c>
      <c r="G73" s="7"/>
      <c r="H73" s="8"/>
    </row>
    <row r="74" spans="1:10" x14ac:dyDescent="0.2">
      <c r="B74" s="14" t="s">
        <v>48</v>
      </c>
      <c r="G74" s="7"/>
      <c r="H74" s="8"/>
    </row>
  </sheetData>
  <mergeCells count="3">
    <mergeCell ref="A1:C8"/>
    <mergeCell ref="A9:C9"/>
    <mergeCell ref="A43:B43"/>
  </mergeCells>
  <pageMargins left="0.31496062992125984" right="0.31496062992125984" top="0" bottom="0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21"/>
  <sheetViews>
    <sheetView topLeftCell="A42" workbookViewId="0">
      <selection activeCell="G74" sqref="G74"/>
    </sheetView>
  </sheetViews>
  <sheetFormatPr defaultRowHeight="12.75" x14ac:dyDescent="0.2"/>
  <cols>
    <col min="1" max="1" width="9.140625" customWidth="1"/>
    <col min="2" max="2" width="2.5703125" customWidth="1"/>
    <col min="4" max="4" width="5.7109375" customWidth="1"/>
    <col min="6" max="6" width="16.42578125" customWidth="1"/>
    <col min="10" max="10" width="7.28515625" customWidth="1"/>
    <col min="12" max="12" width="8.28515625" style="60" customWidth="1"/>
    <col min="13" max="13" width="8" style="60" customWidth="1"/>
  </cols>
  <sheetData>
    <row r="1" spans="1:13" x14ac:dyDescent="0.2">
      <c r="A1" s="81" t="s">
        <v>76</v>
      </c>
      <c r="B1" s="82"/>
      <c r="C1" s="83"/>
      <c r="G1" s="8"/>
    </row>
    <row r="2" spans="1:13" ht="26.25" x14ac:dyDescent="0.4">
      <c r="A2" s="84"/>
      <c r="B2" s="85"/>
      <c r="C2" s="86"/>
      <c r="E2" s="5" t="s">
        <v>169</v>
      </c>
      <c r="G2" s="8"/>
    </row>
    <row r="3" spans="1:13" x14ac:dyDescent="0.2">
      <c r="A3" s="84"/>
      <c r="B3" s="85"/>
      <c r="C3" s="86"/>
      <c r="G3" s="8"/>
    </row>
    <row r="4" spans="1:13" ht="26.25" x14ac:dyDescent="0.4">
      <c r="A4" s="84"/>
      <c r="B4" s="85"/>
      <c r="C4" s="86"/>
      <c r="E4" s="5" t="s">
        <v>109</v>
      </c>
      <c r="G4" s="8"/>
    </row>
    <row r="5" spans="1:13" x14ac:dyDescent="0.2">
      <c r="A5" s="84"/>
      <c r="B5" s="85"/>
      <c r="C5" s="86"/>
      <c r="E5" t="s">
        <v>110</v>
      </c>
      <c r="G5" s="8"/>
    </row>
    <row r="6" spans="1:13" x14ac:dyDescent="0.2">
      <c r="A6" s="84"/>
      <c r="B6" s="85"/>
      <c r="C6" s="86"/>
      <c r="E6" t="s">
        <v>2</v>
      </c>
      <c r="G6" s="8"/>
    </row>
    <row r="7" spans="1:13" x14ac:dyDescent="0.2">
      <c r="A7" s="84"/>
      <c r="B7" s="85"/>
      <c r="C7" s="86"/>
      <c r="G7" s="8"/>
    </row>
    <row r="8" spans="1:13" ht="13.5" thickBot="1" x14ac:dyDescent="0.25">
      <c r="A8" s="87"/>
      <c r="B8" s="88"/>
      <c r="C8" s="89"/>
      <c r="G8" s="8"/>
      <c r="I8" t="s">
        <v>79</v>
      </c>
    </row>
    <row r="9" spans="1:13" x14ac:dyDescent="0.2">
      <c r="A9" s="91"/>
      <c r="B9" s="92"/>
      <c r="C9" s="93"/>
      <c r="D9" s="33"/>
      <c r="E9" s="33"/>
      <c r="F9" s="33"/>
      <c r="G9" s="62"/>
      <c r="H9" s="63">
        <v>1.06</v>
      </c>
      <c r="I9" s="35"/>
      <c r="J9" s="33"/>
    </row>
    <row r="10" spans="1:13" ht="18.75" x14ac:dyDescent="0.3">
      <c r="A10" s="55" t="s">
        <v>111</v>
      </c>
      <c r="B10" s="31"/>
      <c r="C10" s="37"/>
      <c r="D10" s="14"/>
      <c r="E10" s="14"/>
      <c r="F10" s="14"/>
      <c r="G10" s="21" t="s">
        <v>80</v>
      </c>
      <c r="H10" s="22" t="s">
        <v>81</v>
      </c>
      <c r="I10" s="22"/>
      <c r="J10" s="22" t="s">
        <v>112</v>
      </c>
      <c r="L10" s="61"/>
      <c r="M10" s="58"/>
    </row>
    <row r="11" spans="1:13" ht="12.75" customHeight="1" x14ac:dyDescent="0.25">
      <c r="A11" s="36"/>
      <c r="B11" s="31"/>
      <c r="C11" s="37"/>
      <c r="D11" s="14"/>
      <c r="E11" s="14"/>
      <c r="F11" s="14"/>
      <c r="G11" s="21"/>
      <c r="H11" s="22"/>
      <c r="I11" s="22"/>
      <c r="J11" s="22"/>
    </row>
    <row r="12" spans="1:13" x14ac:dyDescent="0.2">
      <c r="A12" s="9" t="s">
        <v>187</v>
      </c>
      <c r="B12" s="14"/>
      <c r="C12" s="14"/>
      <c r="D12" s="14"/>
      <c r="E12" s="14"/>
      <c r="F12" s="14"/>
      <c r="G12" s="38"/>
      <c r="H12" s="14"/>
      <c r="I12" s="14"/>
      <c r="J12" s="14"/>
    </row>
    <row r="13" spans="1:13" x14ac:dyDescent="0.2">
      <c r="A13" s="33"/>
      <c r="B13" s="33"/>
      <c r="C13" s="33" t="s">
        <v>113</v>
      </c>
      <c r="D13" s="33"/>
      <c r="E13" s="33"/>
      <c r="F13" s="33"/>
      <c r="G13" s="34">
        <f t="shared" ref="G13:G18" si="0">H13/$H$9</f>
        <v>0</v>
      </c>
      <c r="H13" s="34">
        <v>0</v>
      </c>
      <c r="I13" s="39"/>
      <c r="J13" s="39" t="s">
        <v>114</v>
      </c>
    </row>
    <row r="14" spans="1:13" x14ac:dyDescent="0.2">
      <c r="A14" s="33"/>
      <c r="B14" s="33"/>
      <c r="C14" s="33" t="s">
        <v>115</v>
      </c>
      <c r="D14" s="33"/>
      <c r="E14" s="33"/>
      <c r="F14" s="33"/>
      <c r="G14" s="34">
        <f t="shared" si="0"/>
        <v>2.0754716981132075</v>
      </c>
      <c r="H14" s="34">
        <v>2.2000000000000002</v>
      </c>
      <c r="I14" s="39"/>
      <c r="J14" s="39" t="s">
        <v>114</v>
      </c>
    </row>
    <row r="15" spans="1:13" x14ac:dyDescent="0.2">
      <c r="A15" s="33"/>
      <c r="B15" s="33"/>
      <c r="C15" s="33" t="s">
        <v>116</v>
      </c>
      <c r="D15" s="33"/>
      <c r="E15" s="33"/>
      <c r="F15" s="33"/>
      <c r="G15" s="34">
        <f t="shared" si="0"/>
        <v>1.0377358490566038</v>
      </c>
      <c r="H15" s="34">
        <v>1.1000000000000001</v>
      </c>
      <c r="I15" s="39"/>
      <c r="J15" s="39" t="s">
        <v>114</v>
      </c>
    </row>
    <row r="16" spans="1:13" x14ac:dyDescent="0.2">
      <c r="A16" s="33"/>
      <c r="B16" s="33"/>
      <c r="C16" s="33" t="s">
        <v>117</v>
      </c>
      <c r="D16" s="33"/>
      <c r="E16" s="33"/>
      <c r="F16" s="33"/>
      <c r="G16" s="34">
        <f t="shared" si="0"/>
        <v>2.0754716981132075</v>
      </c>
      <c r="H16" s="34">
        <v>2.2000000000000002</v>
      </c>
      <c r="I16" s="39"/>
      <c r="J16" s="39" t="s">
        <v>114</v>
      </c>
    </row>
    <row r="17" spans="1:10" x14ac:dyDescent="0.2">
      <c r="A17" s="33"/>
      <c r="B17" s="33"/>
      <c r="C17" s="33" t="s">
        <v>118</v>
      </c>
      <c r="D17" s="33"/>
      <c r="E17" s="33"/>
      <c r="F17" s="33"/>
      <c r="G17" s="34">
        <f t="shared" si="0"/>
        <v>2.641509433962264</v>
      </c>
      <c r="H17" s="34">
        <v>2.8</v>
      </c>
      <c r="I17" s="39"/>
      <c r="J17" s="39" t="s">
        <v>114</v>
      </c>
    </row>
    <row r="18" spans="1:10" x14ac:dyDescent="0.2">
      <c r="A18" s="33"/>
      <c r="B18" s="33"/>
      <c r="C18" s="33" t="s">
        <v>119</v>
      </c>
      <c r="D18" s="33"/>
      <c r="E18" s="33"/>
      <c r="F18" s="33"/>
      <c r="G18" s="34">
        <f t="shared" si="0"/>
        <v>3.1132075471698109</v>
      </c>
      <c r="H18" s="34">
        <v>3.3</v>
      </c>
      <c r="I18" s="39"/>
      <c r="J18" s="39" t="s">
        <v>114</v>
      </c>
    </row>
    <row r="19" spans="1:10" x14ac:dyDescent="0.2">
      <c r="A19" s="33"/>
      <c r="B19" s="33"/>
      <c r="C19" s="33"/>
      <c r="D19" s="33"/>
      <c r="E19" s="33"/>
      <c r="F19" s="33"/>
      <c r="G19" s="34"/>
      <c r="H19" s="34"/>
      <c r="I19" s="33"/>
      <c r="J19" s="33"/>
    </row>
    <row r="20" spans="1:10" x14ac:dyDescent="0.2">
      <c r="A20" s="9" t="s">
        <v>120</v>
      </c>
      <c r="B20" s="14"/>
      <c r="C20" s="14"/>
      <c r="D20" s="14"/>
      <c r="E20" s="40" t="s">
        <v>121</v>
      </c>
      <c r="F20" s="14"/>
      <c r="G20" s="38"/>
      <c r="I20" s="14"/>
      <c r="J20" s="14"/>
    </row>
    <row r="21" spans="1:10" x14ac:dyDescent="0.2">
      <c r="A21" s="33"/>
      <c r="B21" s="33"/>
      <c r="C21" s="33" t="s">
        <v>115</v>
      </c>
      <c r="D21" s="33"/>
      <c r="E21" s="33"/>
      <c r="F21" s="33"/>
      <c r="G21" s="34">
        <f>H21/$H$9</f>
        <v>21.226415094339622</v>
      </c>
      <c r="H21" s="34">
        <v>22.5</v>
      </c>
      <c r="I21" s="41" t="s">
        <v>149</v>
      </c>
      <c r="J21" s="39" t="s">
        <v>114</v>
      </c>
    </row>
    <row r="22" spans="1:10" x14ac:dyDescent="0.2">
      <c r="A22" s="33"/>
      <c r="B22" s="33"/>
      <c r="C22" s="33" t="s">
        <v>117</v>
      </c>
      <c r="D22" s="33"/>
      <c r="E22" s="33"/>
      <c r="F22" s="33"/>
      <c r="G22" s="34">
        <f>H22/$H$9</f>
        <v>21.226415094339622</v>
      </c>
      <c r="H22" s="34">
        <v>22.5</v>
      </c>
      <c r="I22" s="41" t="s">
        <v>149</v>
      </c>
      <c r="J22" s="39" t="s">
        <v>114</v>
      </c>
    </row>
    <row r="23" spans="1:10" x14ac:dyDescent="0.2">
      <c r="A23" s="33"/>
      <c r="B23" s="33"/>
      <c r="C23" s="33" t="s">
        <v>118</v>
      </c>
      <c r="D23" s="33"/>
      <c r="E23" s="33"/>
      <c r="F23" s="33"/>
      <c r="G23" s="34">
        <f>H23/$H$9</f>
        <v>25</v>
      </c>
      <c r="H23" s="34">
        <v>26.5</v>
      </c>
      <c r="I23" s="41" t="s">
        <v>149</v>
      </c>
      <c r="J23" s="39" t="s">
        <v>114</v>
      </c>
    </row>
    <row r="24" spans="1:10" x14ac:dyDescent="0.2">
      <c r="A24" s="33"/>
      <c r="B24" s="33"/>
      <c r="C24" s="33" t="s">
        <v>119</v>
      </c>
      <c r="D24" s="33"/>
      <c r="E24" s="33"/>
      <c r="F24" s="33"/>
      <c r="G24" s="34">
        <f>H24/$H$9</f>
        <v>28.773584905660375</v>
      </c>
      <c r="H24" s="34">
        <v>30.5</v>
      </c>
      <c r="I24" s="41" t="s">
        <v>149</v>
      </c>
      <c r="J24" s="39" t="s">
        <v>114</v>
      </c>
    </row>
    <row r="25" spans="1:10" x14ac:dyDescent="0.2">
      <c r="A25" s="33"/>
      <c r="B25" s="33"/>
      <c r="C25" s="33"/>
      <c r="D25" s="33"/>
      <c r="E25" s="33"/>
      <c r="F25" s="33"/>
      <c r="G25" s="34"/>
      <c r="H25" s="34"/>
      <c r="I25" s="42"/>
      <c r="J25" s="33"/>
    </row>
    <row r="26" spans="1:10" x14ac:dyDescent="0.2">
      <c r="A26" s="9" t="s">
        <v>122</v>
      </c>
      <c r="B26" s="14"/>
      <c r="C26" s="14"/>
      <c r="D26" s="14"/>
      <c r="E26" s="40" t="s">
        <v>121</v>
      </c>
      <c r="F26" s="14"/>
      <c r="G26" s="38"/>
      <c r="I26" s="43"/>
      <c r="J26" s="14"/>
    </row>
    <row r="27" spans="1:10" x14ac:dyDescent="0.2">
      <c r="A27" s="33"/>
      <c r="B27" s="33"/>
      <c r="C27" s="33" t="s">
        <v>115</v>
      </c>
      <c r="D27" s="33"/>
      <c r="E27" s="33"/>
      <c r="F27" s="33"/>
      <c r="G27" s="34">
        <f>H27/$H$9</f>
        <v>83.962264150943398</v>
      </c>
      <c r="H27" s="34">
        <v>89</v>
      </c>
      <c r="I27" s="41" t="s">
        <v>182</v>
      </c>
      <c r="J27" s="39" t="s">
        <v>114</v>
      </c>
    </row>
    <row r="28" spans="1:10" x14ac:dyDescent="0.2">
      <c r="A28" s="33"/>
      <c r="B28" s="33"/>
      <c r="C28" s="33" t="s">
        <v>117</v>
      </c>
      <c r="D28" s="33"/>
      <c r="E28" s="33"/>
      <c r="F28" s="33"/>
      <c r="G28" s="34">
        <f>H28/$H$9</f>
        <v>83.962264150943398</v>
      </c>
      <c r="H28" s="34">
        <v>89</v>
      </c>
      <c r="I28" s="41" t="s">
        <v>182</v>
      </c>
      <c r="J28" s="39" t="s">
        <v>114</v>
      </c>
    </row>
    <row r="29" spans="1:10" x14ac:dyDescent="0.2">
      <c r="A29" s="33"/>
      <c r="B29" s="33"/>
      <c r="C29" s="33" t="s">
        <v>118</v>
      </c>
      <c r="D29" s="33"/>
      <c r="E29" s="33"/>
      <c r="F29" s="33"/>
      <c r="G29" s="34">
        <f>H29/$H$9</f>
        <v>102.35849056603773</v>
      </c>
      <c r="H29" s="34">
        <v>108.5</v>
      </c>
      <c r="I29" s="41" t="s">
        <v>182</v>
      </c>
      <c r="J29" s="39" t="s">
        <v>114</v>
      </c>
    </row>
    <row r="30" spans="1:10" x14ac:dyDescent="0.2">
      <c r="A30" s="33"/>
      <c r="B30" s="33"/>
      <c r="C30" s="33" t="s">
        <v>119</v>
      </c>
      <c r="D30" s="33"/>
      <c r="E30" s="33"/>
      <c r="F30" s="33"/>
      <c r="G30" s="34">
        <f>H30/$H$9</f>
        <v>121.22641509433961</v>
      </c>
      <c r="H30" s="34">
        <v>128.5</v>
      </c>
      <c r="I30" s="41" t="s">
        <v>182</v>
      </c>
      <c r="J30" s="39" t="s">
        <v>114</v>
      </c>
    </row>
    <row r="31" spans="1:10" x14ac:dyDescent="0.2">
      <c r="A31" s="33"/>
      <c r="B31" s="33"/>
      <c r="C31" s="33"/>
      <c r="D31" s="33"/>
      <c r="E31" s="33"/>
      <c r="F31" s="33"/>
      <c r="G31" s="34"/>
      <c r="H31" s="34"/>
      <c r="I31" s="33"/>
      <c r="J31" s="33"/>
    </row>
    <row r="32" spans="1:10" x14ac:dyDescent="0.2">
      <c r="A32" s="9" t="s">
        <v>123</v>
      </c>
      <c r="B32" s="14"/>
      <c r="C32" s="14"/>
      <c r="D32" s="14"/>
      <c r="E32" s="14"/>
      <c r="F32" s="14"/>
      <c r="G32" s="38"/>
      <c r="H32" s="38"/>
      <c r="I32" s="14"/>
      <c r="J32" s="14"/>
    </row>
    <row r="33" spans="1:10" x14ac:dyDescent="0.2">
      <c r="A33" s="33"/>
      <c r="B33" s="33"/>
      <c r="C33" s="33" t="s">
        <v>124</v>
      </c>
      <c r="D33" s="33"/>
      <c r="E33" s="33"/>
      <c r="F33" s="33"/>
      <c r="G33" s="34">
        <f>H33/$H$9</f>
        <v>0</v>
      </c>
      <c r="H33" s="34">
        <v>0</v>
      </c>
      <c r="I33" s="41"/>
      <c r="J33" s="39" t="s">
        <v>114</v>
      </c>
    </row>
    <row r="34" spans="1:10" x14ac:dyDescent="0.2">
      <c r="A34" s="33"/>
      <c r="B34" s="33"/>
      <c r="C34" s="33" t="s">
        <v>125</v>
      </c>
      <c r="D34" s="33"/>
      <c r="E34" s="33"/>
      <c r="F34" s="33"/>
      <c r="G34" s="34">
        <f>H34/$H$9</f>
        <v>0.56603773584905659</v>
      </c>
      <c r="H34" s="34">
        <v>0.6</v>
      </c>
      <c r="I34" s="33"/>
      <c r="J34" s="39" t="s">
        <v>114</v>
      </c>
    </row>
    <row r="35" spans="1:10" x14ac:dyDescent="0.2">
      <c r="A35" s="33"/>
      <c r="B35" s="33"/>
      <c r="C35" s="33" t="s">
        <v>141</v>
      </c>
      <c r="D35" s="33"/>
      <c r="E35" s="33"/>
      <c r="F35" s="33"/>
      <c r="G35" s="34">
        <f>H35/$H$9</f>
        <v>1.0377358490566038</v>
      </c>
      <c r="H35" s="34">
        <v>1.1000000000000001</v>
      </c>
      <c r="I35" s="41"/>
      <c r="J35" s="39" t="s">
        <v>114</v>
      </c>
    </row>
    <row r="36" spans="1:10" x14ac:dyDescent="0.2">
      <c r="A36" s="33"/>
      <c r="B36" s="33"/>
      <c r="C36" s="33" t="s">
        <v>142</v>
      </c>
      <c r="D36" s="33"/>
      <c r="E36" s="33"/>
      <c r="F36" s="33"/>
      <c r="G36" s="34">
        <f>H36/$H$9</f>
        <v>2.0754716981132075</v>
      </c>
      <c r="H36" s="34">
        <v>2.2000000000000002</v>
      </c>
      <c r="I36" s="41"/>
      <c r="J36" s="39" t="s">
        <v>114</v>
      </c>
    </row>
    <row r="37" spans="1:10" x14ac:dyDescent="0.2">
      <c r="A37" s="33"/>
      <c r="B37" s="33"/>
      <c r="C37" s="33" t="s">
        <v>143</v>
      </c>
      <c r="D37" s="33"/>
      <c r="E37" s="33"/>
      <c r="F37" s="33"/>
      <c r="G37" s="34">
        <f>H37/$H$9</f>
        <v>2.3584905660377355</v>
      </c>
      <c r="H37" s="34">
        <v>2.5</v>
      </c>
      <c r="I37" s="33"/>
      <c r="J37" s="39" t="s">
        <v>114</v>
      </c>
    </row>
    <row r="38" spans="1:10" x14ac:dyDescent="0.2">
      <c r="A38" s="33"/>
      <c r="B38" s="33"/>
      <c r="C38" s="33"/>
      <c r="D38" s="33"/>
      <c r="E38" s="33"/>
      <c r="F38" s="33"/>
      <c r="G38" s="34"/>
      <c r="H38" s="34"/>
      <c r="I38" s="39"/>
      <c r="J38" s="39"/>
    </row>
    <row r="39" spans="1:10" x14ac:dyDescent="0.2">
      <c r="A39" s="9" t="s">
        <v>184</v>
      </c>
      <c r="B39" s="14"/>
      <c r="C39" s="14"/>
      <c r="D39" s="14"/>
      <c r="E39" s="14"/>
      <c r="F39" s="14"/>
      <c r="G39" s="38"/>
      <c r="H39" s="38"/>
      <c r="I39" s="44"/>
      <c r="J39" s="44"/>
    </row>
    <row r="40" spans="1:10" x14ac:dyDescent="0.2">
      <c r="A40" s="45"/>
      <c r="B40" s="33"/>
      <c r="C40" s="33" t="s">
        <v>168</v>
      </c>
      <c r="D40" s="33"/>
      <c r="E40" s="33"/>
      <c r="F40" s="33"/>
      <c r="G40" s="34">
        <f>H40/$H$9</f>
        <v>1.0377358490566038</v>
      </c>
      <c r="H40" s="34">
        <v>1.1000000000000001</v>
      </c>
      <c r="I40" s="41"/>
      <c r="J40" s="39" t="s">
        <v>114</v>
      </c>
    </row>
    <row r="41" spans="1:10" x14ac:dyDescent="0.2">
      <c r="A41" s="45"/>
      <c r="B41" s="33"/>
      <c r="C41" s="33" t="s">
        <v>167</v>
      </c>
      <c r="D41" s="33"/>
      <c r="E41" s="33"/>
      <c r="F41" s="33"/>
      <c r="G41" s="34">
        <f>H41/$H$9</f>
        <v>1.320754716981132</v>
      </c>
      <c r="H41" s="34">
        <v>1.4</v>
      </c>
      <c r="I41" s="33"/>
      <c r="J41" s="39" t="s">
        <v>114</v>
      </c>
    </row>
    <row r="42" spans="1:10" x14ac:dyDescent="0.2">
      <c r="A42" s="45"/>
      <c r="B42" s="33"/>
      <c r="C42" s="33"/>
      <c r="D42" s="33"/>
      <c r="E42" s="33"/>
      <c r="F42" s="33"/>
      <c r="G42" s="34"/>
      <c r="H42" s="34"/>
      <c r="I42" s="39"/>
      <c r="J42" s="39"/>
    </row>
    <row r="43" spans="1:10" x14ac:dyDescent="0.2">
      <c r="A43" s="9" t="s">
        <v>185</v>
      </c>
      <c r="B43" s="33"/>
      <c r="C43" s="33"/>
      <c r="D43" s="40"/>
      <c r="E43" s="33"/>
      <c r="F43" s="66" t="s">
        <v>126</v>
      </c>
      <c r="G43" s="34"/>
      <c r="I43" s="39"/>
      <c r="J43" s="39"/>
    </row>
    <row r="44" spans="1:10" x14ac:dyDescent="0.2">
      <c r="A44" s="45"/>
      <c r="B44" s="33"/>
      <c r="C44" s="33" t="s">
        <v>127</v>
      </c>
      <c r="D44" s="33"/>
      <c r="E44" s="33"/>
      <c r="F44" s="33"/>
      <c r="G44" s="34">
        <f>H44/$H$9</f>
        <v>2.641509433962264</v>
      </c>
      <c r="H44" s="34">
        <v>2.8</v>
      </c>
      <c r="I44" s="41"/>
      <c r="J44" s="39" t="s">
        <v>114</v>
      </c>
    </row>
    <row r="45" spans="1:10" x14ac:dyDescent="0.2">
      <c r="A45" s="45"/>
      <c r="B45" s="33"/>
      <c r="C45" s="33" t="s">
        <v>128</v>
      </c>
      <c r="D45" s="33"/>
      <c r="E45" s="33"/>
      <c r="F45" s="33"/>
      <c r="G45" s="34">
        <f>H45/$H$9</f>
        <v>3.1132075471698109</v>
      </c>
      <c r="H45" s="34">
        <v>3.3</v>
      </c>
      <c r="I45" s="33"/>
      <c r="J45" s="39" t="s">
        <v>114</v>
      </c>
    </row>
    <row r="46" spans="1:10" x14ac:dyDescent="0.2">
      <c r="A46" s="45"/>
      <c r="B46" s="33"/>
      <c r="C46" s="33"/>
      <c r="D46" s="33"/>
      <c r="E46" s="33"/>
      <c r="F46" s="33"/>
      <c r="G46" s="33"/>
      <c r="H46" s="33"/>
      <c r="I46" s="39"/>
      <c r="J46" s="39"/>
    </row>
    <row r="47" spans="1:10" x14ac:dyDescent="0.2">
      <c r="A47" s="9" t="s">
        <v>186</v>
      </c>
      <c r="B47" s="14"/>
      <c r="C47" s="14"/>
      <c r="D47" s="14"/>
      <c r="E47" s="14"/>
      <c r="F47" s="14"/>
      <c r="G47" s="38"/>
      <c r="H47" s="38"/>
      <c r="I47" s="44"/>
      <c r="J47" s="44"/>
    </row>
    <row r="48" spans="1:10" x14ac:dyDescent="0.2">
      <c r="A48" s="45"/>
      <c r="B48" s="33"/>
      <c r="C48" s="33" t="s">
        <v>144</v>
      </c>
      <c r="D48" s="33"/>
      <c r="E48" s="33"/>
      <c r="F48" s="33"/>
      <c r="G48" s="34">
        <f>H48/$H$9</f>
        <v>1.0377358490566038</v>
      </c>
      <c r="H48" s="34">
        <v>1.1000000000000001</v>
      </c>
      <c r="I48" s="41"/>
      <c r="J48" s="39" t="s">
        <v>114</v>
      </c>
    </row>
    <row r="49" spans="1:11" x14ac:dyDescent="0.2">
      <c r="A49" s="33"/>
      <c r="B49" s="33"/>
      <c r="C49" s="33" t="s">
        <v>147</v>
      </c>
      <c r="D49" s="33"/>
      <c r="E49" s="33"/>
      <c r="F49" s="33"/>
      <c r="G49" s="34">
        <f>H49/$H$9</f>
        <v>1.0377358490566038</v>
      </c>
      <c r="H49" s="34">
        <v>1.1000000000000001</v>
      </c>
      <c r="I49" s="33"/>
      <c r="J49" s="39" t="s">
        <v>114</v>
      </c>
    </row>
    <row r="50" spans="1:11" x14ac:dyDescent="0.2">
      <c r="A50" s="33"/>
      <c r="B50" s="33"/>
      <c r="C50" s="33"/>
      <c r="D50" s="33"/>
      <c r="E50" s="33"/>
      <c r="F50" s="33"/>
      <c r="G50" s="34"/>
      <c r="H50" s="34"/>
      <c r="I50" s="33"/>
      <c r="J50" s="39"/>
    </row>
    <row r="51" spans="1:11" x14ac:dyDescent="0.2">
      <c r="A51" s="9" t="s">
        <v>159</v>
      </c>
      <c r="B51" s="14"/>
      <c r="C51" s="14"/>
      <c r="D51" s="14"/>
      <c r="E51" s="14"/>
      <c r="F51" s="14"/>
      <c r="G51" s="38"/>
      <c r="H51" s="46" t="s">
        <v>106</v>
      </c>
      <c r="I51" s="14"/>
      <c r="J51" s="14"/>
    </row>
    <row r="52" spans="1:11" x14ac:dyDescent="0.2">
      <c r="A52" s="33"/>
      <c r="B52" s="33"/>
      <c r="C52" s="33" t="s">
        <v>129</v>
      </c>
      <c r="D52" s="33"/>
      <c r="E52" s="33"/>
      <c r="F52" s="33"/>
      <c r="G52" s="34">
        <f>H52/$H$51</f>
        <v>0.82644628099173556</v>
      </c>
      <c r="H52" s="34">
        <v>1</v>
      </c>
      <c r="I52" s="33" t="s">
        <v>130</v>
      </c>
      <c r="J52" s="39" t="s">
        <v>131</v>
      </c>
    </row>
    <row r="53" spans="1:11" x14ac:dyDescent="0.2">
      <c r="A53" s="33"/>
      <c r="B53" s="33"/>
      <c r="C53" s="33" t="s">
        <v>132</v>
      </c>
      <c r="D53" s="33"/>
      <c r="E53" s="33"/>
      <c r="F53" s="33"/>
      <c r="G53" s="34">
        <f>H53/$H$51</f>
        <v>0.82644628099173556</v>
      </c>
      <c r="H53" s="34">
        <v>1</v>
      </c>
      <c r="I53" s="33" t="s">
        <v>130</v>
      </c>
      <c r="J53" s="39" t="s">
        <v>131</v>
      </c>
    </row>
    <row r="54" spans="1:11" x14ac:dyDescent="0.2">
      <c r="A54" s="33"/>
      <c r="B54" s="33"/>
      <c r="C54" s="33"/>
      <c r="D54" s="33"/>
      <c r="E54" s="33"/>
      <c r="F54" s="33"/>
      <c r="G54" s="34"/>
      <c r="H54" s="34"/>
      <c r="I54" s="33"/>
      <c r="J54" s="39"/>
    </row>
    <row r="55" spans="1:11" x14ac:dyDescent="0.2">
      <c r="A55" s="41" t="s">
        <v>150</v>
      </c>
      <c r="B55" s="48"/>
      <c r="C55" s="48"/>
      <c r="D55" s="48"/>
      <c r="E55" s="48"/>
      <c r="F55" s="48"/>
      <c r="G55" s="34"/>
      <c r="H55" s="48"/>
      <c r="I55" s="48"/>
      <c r="J55" s="48"/>
      <c r="K55" s="33"/>
    </row>
    <row r="56" spans="1:11" x14ac:dyDescent="0.2">
      <c r="A56" s="41" t="s">
        <v>151</v>
      </c>
      <c r="B56" s="33"/>
      <c r="C56" s="33"/>
      <c r="D56" s="33"/>
      <c r="E56" s="33"/>
      <c r="F56" s="33"/>
      <c r="G56" s="34"/>
      <c r="H56" s="33"/>
      <c r="I56" s="33"/>
      <c r="J56" s="33"/>
      <c r="K56" s="33"/>
    </row>
    <row r="57" spans="1:11" x14ac:dyDescent="0.2">
      <c r="A57" s="41" t="s">
        <v>183</v>
      </c>
      <c r="B57" s="33"/>
      <c r="C57" s="33"/>
      <c r="D57" s="33"/>
      <c r="E57" s="33"/>
      <c r="F57" s="33"/>
      <c r="G57" s="34"/>
      <c r="H57" s="33"/>
      <c r="I57" s="33"/>
      <c r="J57" s="33"/>
      <c r="K57" s="33"/>
    </row>
    <row r="58" spans="1:11" x14ac:dyDescent="0.2">
      <c r="A58" s="41"/>
      <c r="B58" s="33"/>
      <c r="C58" s="33"/>
      <c r="D58" s="33"/>
      <c r="E58" s="33"/>
      <c r="F58" s="33"/>
      <c r="G58" s="34"/>
      <c r="H58" s="33"/>
      <c r="I58" s="33"/>
      <c r="J58" s="33"/>
      <c r="K58" s="33"/>
    </row>
    <row r="59" spans="1:11" x14ac:dyDescent="0.2">
      <c r="A59" s="41"/>
      <c r="B59" s="33"/>
      <c r="C59" s="33"/>
      <c r="D59" s="33"/>
      <c r="E59" s="33"/>
      <c r="F59" s="33"/>
      <c r="G59" s="34"/>
      <c r="H59" s="33"/>
      <c r="I59" s="33"/>
      <c r="J59" s="33"/>
      <c r="K59" s="33"/>
    </row>
    <row r="60" spans="1:11" x14ac:dyDescent="0.2">
      <c r="A60" s="41"/>
      <c r="B60" s="33"/>
      <c r="C60" s="33"/>
      <c r="D60" s="33"/>
      <c r="E60" s="33"/>
      <c r="F60" s="33"/>
      <c r="G60" s="34"/>
      <c r="H60" s="33"/>
      <c r="I60" s="33"/>
      <c r="J60" s="33"/>
      <c r="K60" s="33"/>
    </row>
    <row r="61" spans="1:11" ht="18.75" customHeight="1" x14ac:dyDescent="0.3">
      <c r="A61" s="56" t="s">
        <v>160</v>
      </c>
      <c r="B61" s="33"/>
      <c r="C61" s="33"/>
      <c r="D61" s="33"/>
      <c r="E61" s="33"/>
      <c r="F61" s="33"/>
      <c r="G61" s="34"/>
      <c r="H61" s="33"/>
      <c r="I61" s="33"/>
      <c r="J61" s="33"/>
      <c r="K61" s="33"/>
    </row>
    <row r="62" spans="1:11" x14ac:dyDescent="0.2">
      <c r="A62" s="9" t="s">
        <v>161</v>
      </c>
      <c r="B62" s="33"/>
      <c r="C62" s="33" t="s">
        <v>162</v>
      </c>
      <c r="D62" s="33"/>
      <c r="E62" s="33"/>
      <c r="F62" s="33"/>
      <c r="G62" s="34">
        <f t="shared" ref="G62:G67" si="1">H62/$H$51</f>
        <v>4.5454545454545459</v>
      </c>
      <c r="H62" s="57">
        <v>5.5</v>
      </c>
      <c r="I62" s="33" t="s">
        <v>1</v>
      </c>
      <c r="J62" s="23">
        <v>0.21</v>
      </c>
      <c r="K62" s="33"/>
    </row>
    <row r="63" spans="1:11" x14ac:dyDescent="0.2">
      <c r="A63" s="41"/>
      <c r="B63" s="33"/>
      <c r="C63" s="33" t="s">
        <v>163</v>
      </c>
      <c r="D63" s="33"/>
      <c r="E63" s="33"/>
      <c r="F63" s="33"/>
      <c r="G63" s="34">
        <f t="shared" si="1"/>
        <v>13.636363636363637</v>
      </c>
      <c r="H63" s="57">
        <v>16.5</v>
      </c>
      <c r="I63" s="33" t="s">
        <v>1</v>
      </c>
      <c r="J63" s="23">
        <v>0.21</v>
      </c>
      <c r="K63" s="33"/>
    </row>
    <row r="64" spans="1:11" x14ac:dyDescent="0.2">
      <c r="A64" s="41"/>
      <c r="B64" s="33"/>
      <c r="C64" s="33"/>
      <c r="D64" s="33"/>
      <c r="E64" s="33"/>
      <c r="F64" s="33"/>
      <c r="G64" s="34"/>
      <c r="H64" s="33"/>
      <c r="I64" s="33"/>
      <c r="J64" s="59"/>
      <c r="K64" s="33"/>
    </row>
    <row r="65" spans="1:11" x14ac:dyDescent="0.2">
      <c r="A65" s="9" t="s">
        <v>164</v>
      </c>
      <c r="B65" s="33"/>
      <c r="C65" s="33"/>
      <c r="D65" s="33"/>
      <c r="E65" s="33"/>
      <c r="F65" s="33"/>
      <c r="G65" s="34"/>
      <c r="H65" s="33"/>
      <c r="I65" s="33"/>
      <c r="J65" s="59"/>
      <c r="K65" s="33"/>
    </row>
    <row r="66" spans="1:11" x14ac:dyDescent="0.2">
      <c r="A66" s="41"/>
      <c r="B66" s="33"/>
      <c r="C66" s="33" t="s">
        <v>165</v>
      </c>
      <c r="D66" s="33"/>
      <c r="E66" s="33"/>
      <c r="F66" s="33"/>
      <c r="G66" s="34">
        <f t="shared" si="1"/>
        <v>4.5454545454545459</v>
      </c>
      <c r="H66" s="57">
        <v>5.5</v>
      </c>
      <c r="I66" s="33" t="s">
        <v>1</v>
      </c>
      <c r="J66" s="23">
        <v>0.21</v>
      </c>
      <c r="K66" s="33"/>
    </row>
    <row r="67" spans="1:11" x14ac:dyDescent="0.2">
      <c r="B67" s="33"/>
      <c r="C67" s="33" t="s">
        <v>166</v>
      </c>
      <c r="D67" s="33"/>
      <c r="E67" s="33"/>
      <c r="F67" s="33"/>
      <c r="G67" s="34">
        <f t="shared" si="1"/>
        <v>2.7272727272727271</v>
      </c>
      <c r="H67" s="57">
        <v>3.3</v>
      </c>
      <c r="I67" s="33" t="s">
        <v>1</v>
      </c>
      <c r="J67" s="23">
        <v>0.21</v>
      </c>
      <c r="K67" s="33"/>
    </row>
    <row r="68" spans="1:11" x14ac:dyDescent="0.2">
      <c r="A68" s="41"/>
      <c r="B68" s="33"/>
      <c r="C68" s="33"/>
      <c r="D68" s="33"/>
      <c r="E68" s="33"/>
      <c r="F68" s="33"/>
      <c r="G68" s="34"/>
      <c r="H68" s="33"/>
      <c r="I68" s="33"/>
      <c r="J68" s="33"/>
      <c r="K68" s="33"/>
    </row>
    <row r="69" spans="1:11" ht="18.75" x14ac:dyDescent="0.3">
      <c r="A69" s="56" t="s">
        <v>148</v>
      </c>
      <c r="B69" s="14"/>
      <c r="C69" s="14"/>
      <c r="D69" s="14"/>
      <c r="E69" s="14"/>
      <c r="F69" s="14"/>
      <c r="G69" s="38"/>
      <c r="H69" s="14"/>
      <c r="I69" s="14"/>
      <c r="J69" s="14"/>
    </row>
    <row r="70" spans="1:11" ht="11.25" customHeight="1" thickBot="1" x14ac:dyDescent="0.3">
      <c r="A70" s="47"/>
      <c r="B70" s="14"/>
      <c r="C70" s="14"/>
      <c r="D70" s="14"/>
      <c r="E70" s="14"/>
      <c r="F70" s="14"/>
      <c r="G70" s="38"/>
      <c r="H70" s="14"/>
      <c r="I70" s="14"/>
      <c r="J70" s="14"/>
    </row>
    <row r="71" spans="1:11" ht="16.5" thickBot="1" x14ac:dyDescent="0.3">
      <c r="A71" s="15" t="s">
        <v>38</v>
      </c>
      <c r="B71" s="16"/>
      <c r="C71" s="14"/>
      <c r="D71" s="14"/>
      <c r="E71" s="14"/>
      <c r="F71" s="14"/>
      <c r="G71" s="38"/>
      <c r="H71" s="14"/>
      <c r="I71" s="14"/>
      <c r="J71" s="14"/>
    </row>
    <row r="72" spans="1:11" ht="11.25" customHeight="1" x14ac:dyDescent="0.25">
      <c r="A72" s="50"/>
      <c r="B72" s="17"/>
      <c r="C72" s="14"/>
      <c r="D72" s="14"/>
      <c r="E72" s="14"/>
      <c r="F72" s="14"/>
      <c r="G72" s="38"/>
      <c r="H72" s="14"/>
      <c r="I72" s="14"/>
      <c r="J72" s="14"/>
    </row>
    <row r="73" spans="1:11" x14ac:dyDescent="0.2">
      <c r="A73" s="9" t="s">
        <v>145</v>
      </c>
      <c r="B73" s="14"/>
      <c r="C73" s="14"/>
      <c r="D73" s="14"/>
      <c r="E73" s="14"/>
      <c r="F73" s="14"/>
      <c r="G73" s="38"/>
      <c r="H73" s="46" t="s">
        <v>133</v>
      </c>
      <c r="I73" s="14"/>
      <c r="J73" s="14"/>
    </row>
    <row r="74" spans="1:11" x14ac:dyDescent="0.2">
      <c r="A74" s="33"/>
      <c r="B74" s="33"/>
      <c r="C74" s="33" t="s">
        <v>152</v>
      </c>
      <c r="D74" s="33"/>
      <c r="E74" s="33"/>
      <c r="F74" s="33"/>
      <c r="G74" s="34">
        <f t="shared" ref="G74:G79" si="2">H74/$H$73</f>
        <v>7.2641509433962259</v>
      </c>
      <c r="H74" s="34">
        <v>7.7</v>
      </c>
      <c r="I74" s="33" t="s">
        <v>1</v>
      </c>
      <c r="J74" s="39" t="s">
        <v>114</v>
      </c>
    </row>
    <row r="75" spans="1:11" x14ac:dyDescent="0.2">
      <c r="A75" s="33"/>
      <c r="B75" s="33"/>
      <c r="C75" s="33" t="s">
        <v>153</v>
      </c>
      <c r="D75" s="33"/>
      <c r="E75" s="33"/>
      <c r="F75" s="33"/>
      <c r="G75" s="34">
        <f t="shared" si="2"/>
        <v>10.377358490566037</v>
      </c>
      <c r="H75" s="34">
        <v>11</v>
      </c>
      <c r="I75" s="33" t="s">
        <v>1</v>
      </c>
      <c r="J75" s="39" t="s">
        <v>134</v>
      </c>
    </row>
    <row r="76" spans="1:11" x14ac:dyDescent="0.2">
      <c r="A76" s="33"/>
      <c r="B76" s="33"/>
      <c r="C76" s="33" t="s">
        <v>154</v>
      </c>
      <c r="D76" s="33"/>
      <c r="E76" s="33"/>
      <c r="F76" s="33"/>
      <c r="G76" s="34">
        <f t="shared" si="2"/>
        <v>13.490566037735849</v>
      </c>
      <c r="H76" s="34">
        <v>14.3</v>
      </c>
      <c r="I76" s="33" t="s">
        <v>1</v>
      </c>
      <c r="J76" s="39" t="s">
        <v>114</v>
      </c>
    </row>
    <row r="77" spans="1:11" x14ac:dyDescent="0.2">
      <c r="A77" s="33"/>
      <c r="B77" s="33"/>
      <c r="C77" s="33" t="s">
        <v>135</v>
      </c>
      <c r="D77" s="33"/>
      <c r="E77" s="33"/>
      <c r="F77" s="33"/>
      <c r="G77" s="34">
        <f t="shared" si="2"/>
        <v>17.641509433962263</v>
      </c>
      <c r="H77" s="34">
        <v>18.7</v>
      </c>
      <c r="I77" s="33" t="s">
        <v>1</v>
      </c>
      <c r="J77" s="39" t="s">
        <v>114</v>
      </c>
    </row>
    <row r="78" spans="1:11" x14ac:dyDescent="0.2">
      <c r="A78" s="33"/>
      <c r="B78" s="33"/>
      <c r="C78" s="33" t="s">
        <v>136</v>
      </c>
      <c r="D78" s="33"/>
      <c r="E78" s="33"/>
      <c r="F78" s="33"/>
      <c r="G78" s="34">
        <f t="shared" si="2"/>
        <v>5.1886792452830184</v>
      </c>
      <c r="H78" s="34">
        <v>5.5</v>
      </c>
      <c r="I78" s="33" t="s">
        <v>1</v>
      </c>
      <c r="J78" s="39" t="s">
        <v>114</v>
      </c>
    </row>
    <row r="79" spans="1:11" x14ac:dyDescent="0.2">
      <c r="A79" s="33"/>
      <c r="B79" s="33"/>
      <c r="C79" s="33" t="s">
        <v>137</v>
      </c>
      <c r="D79" s="33"/>
      <c r="E79" s="33"/>
      <c r="F79" s="33"/>
      <c r="G79" s="34">
        <f t="shared" si="2"/>
        <v>22.358490566037734</v>
      </c>
      <c r="H79" s="34">
        <v>23.7</v>
      </c>
      <c r="I79" s="33" t="s">
        <v>1</v>
      </c>
      <c r="J79" s="39" t="s">
        <v>114</v>
      </c>
    </row>
    <row r="80" spans="1:11" ht="9" customHeight="1" x14ac:dyDescent="0.2">
      <c r="A80" s="33"/>
      <c r="B80" s="33"/>
      <c r="C80" s="33"/>
      <c r="D80" s="33"/>
      <c r="E80" s="33"/>
      <c r="F80" s="33"/>
      <c r="G80" s="34"/>
      <c r="H80" s="34"/>
      <c r="I80" s="33"/>
      <c r="J80" s="39"/>
    </row>
    <row r="81" spans="1:12" x14ac:dyDescent="0.2">
      <c r="A81" s="48" t="s">
        <v>155</v>
      </c>
      <c r="B81" s="48"/>
      <c r="C81" s="48"/>
      <c r="D81" s="48"/>
      <c r="E81" s="48"/>
      <c r="F81" s="48"/>
      <c r="G81" s="49"/>
      <c r="H81" s="48"/>
      <c r="I81" s="48"/>
      <c r="J81" s="39"/>
    </row>
    <row r="82" spans="1:12" x14ac:dyDescent="0.2">
      <c r="A82" s="33"/>
      <c r="B82" s="33"/>
      <c r="C82" s="33"/>
      <c r="D82" s="33"/>
      <c r="E82" s="33"/>
      <c r="F82" s="33"/>
      <c r="G82" s="34"/>
      <c r="H82" s="34"/>
      <c r="I82" s="33"/>
      <c r="J82" s="39"/>
    </row>
    <row r="83" spans="1:12" x14ac:dyDescent="0.2">
      <c r="A83" s="9" t="s">
        <v>138</v>
      </c>
      <c r="B83" s="14"/>
      <c r="C83" s="14"/>
      <c r="D83" s="14"/>
      <c r="E83" s="14"/>
      <c r="F83" s="14"/>
      <c r="G83" s="38"/>
      <c r="H83" s="38"/>
      <c r="I83" s="44"/>
      <c r="J83" s="44"/>
    </row>
    <row r="84" spans="1:12" x14ac:dyDescent="0.2">
      <c r="A84" s="45"/>
      <c r="B84" s="33"/>
      <c r="C84" s="33" t="s">
        <v>144</v>
      </c>
      <c r="D84" s="33"/>
      <c r="E84" s="33"/>
      <c r="F84" s="33"/>
      <c r="G84" s="34">
        <f>H84/$H$9</f>
        <v>1.0377358490566038</v>
      </c>
      <c r="H84" s="34">
        <v>1.1000000000000001</v>
      </c>
      <c r="I84" s="41" t="s">
        <v>146</v>
      </c>
      <c r="J84" s="39" t="s">
        <v>114</v>
      </c>
    </row>
    <row r="85" spans="1:12" x14ac:dyDescent="0.2">
      <c r="A85" s="33"/>
      <c r="B85" s="33"/>
      <c r="C85" s="33" t="s">
        <v>147</v>
      </c>
      <c r="D85" s="33"/>
      <c r="E85" s="33"/>
      <c r="F85" s="33"/>
      <c r="G85" s="34">
        <f>H85/$H$9</f>
        <v>1.0377358490566038</v>
      </c>
      <c r="H85" s="34">
        <v>1.1000000000000001</v>
      </c>
      <c r="I85" s="33" t="s">
        <v>146</v>
      </c>
      <c r="J85" s="39" t="s">
        <v>114</v>
      </c>
    </row>
    <row r="86" spans="1:12" x14ac:dyDescent="0.2">
      <c r="A86" s="33"/>
      <c r="B86" s="33"/>
      <c r="C86" s="33"/>
      <c r="D86" s="33"/>
      <c r="E86" s="33"/>
      <c r="F86" s="33"/>
      <c r="G86" s="34"/>
      <c r="H86" s="34"/>
      <c r="I86" s="33"/>
      <c r="J86" s="39"/>
    </row>
    <row r="87" spans="1:12" x14ac:dyDescent="0.2">
      <c r="A87" s="9" t="s">
        <v>139</v>
      </c>
      <c r="B87" s="14"/>
      <c r="C87" s="14"/>
      <c r="D87" s="14"/>
      <c r="E87" s="14"/>
      <c r="F87" s="14"/>
      <c r="G87" s="38"/>
      <c r="H87" s="14"/>
      <c r="I87" s="14"/>
      <c r="J87" s="14"/>
    </row>
    <row r="88" spans="1:12" x14ac:dyDescent="0.2">
      <c r="A88" s="33"/>
      <c r="B88" s="33"/>
      <c r="C88" s="33" t="s">
        <v>140</v>
      </c>
      <c r="D88" s="33"/>
      <c r="E88" s="33"/>
      <c r="F88" s="33"/>
      <c r="G88" s="34">
        <f>H88/$H$73</f>
        <v>75.471698113207538</v>
      </c>
      <c r="H88" s="34">
        <v>80</v>
      </c>
      <c r="I88" s="33" t="s">
        <v>1</v>
      </c>
      <c r="J88" s="39" t="s">
        <v>114</v>
      </c>
    </row>
    <row r="89" spans="1:12" ht="13.5" thickBot="1" x14ac:dyDescent="0.25">
      <c r="G89" s="8"/>
      <c r="H89" s="8"/>
      <c r="L89"/>
    </row>
    <row r="90" spans="1:12" ht="16.5" thickBot="1" x14ac:dyDescent="0.3">
      <c r="A90" s="76" t="s">
        <v>41</v>
      </c>
      <c r="B90" s="77"/>
      <c r="G90" s="8"/>
      <c r="H90" s="8"/>
      <c r="L90"/>
    </row>
    <row r="91" spans="1:12" x14ac:dyDescent="0.2">
      <c r="G91" s="8"/>
      <c r="H91" s="8"/>
      <c r="L91"/>
    </row>
    <row r="92" spans="1:12" x14ac:dyDescent="0.2">
      <c r="A92" s="19" t="s">
        <v>173</v>
      </c>
      <c r="G92" s="8"/>
      <c r="H92" s="8"/>
      <c r="L92"/>
    </row>
    <row r="93" spans="1:12" ht="13.5" thickBot="1" x14ac:dyDescent="0.25">
      <c r="A93" s="19"/>
      <c r="G93" s="8"/>
      <c r="H93" s="8"/>
      <c r="L93"/>
    </row>
    <row r="94" spans="1:12" ht="16.5" thickBot="1" x14ac:dyDescent="0.3">
      <c r="A94" s="15" t="s">
        <v>172</v>
      </c>
      <c r="B94" s="16"/>
      <c r="G94" s="8"/>
      <c r="H94" s="8"/>
      <c r="L94"/>
    </row>
    <row r="95" spans="1:12" x14ac:dyDescent="0.2">
      <c r="B95" s="18"/>
      <c r="C95" s="6"/>
      <c r="G95" s="8"/>
      <c r="H95" s="8"/>
      <c r="L95"/>
    </row>
    <row r="96" spans="1:12" x14ac:dyDescent="0.2">
      <c r="A96" s="19" t="s">
        <v>42</v>
      </c>
      <c r="B96" s="17"/>
      <c r="G96" s="8"/>
      <c r="H96" s="8"/>
      <c r="L96"/>
    </row>
    <row r="97" spans="1:12" x14ac:dyDescent="0.2">
      <c r="A97" s="19"/>
      <c r="B97" s="17"/>
      <c r="G97" s="8"/>
      <c r="H97" s="8"/>
      <c r="L97"/>
    </row>
    <row r="98" spans="1:12" ht="15.75" x14ac:dyDescent="0.25">
      <c r="A98" s="1" t="s">
        <v>55</v>
      </c>
      <c r="G98" s="7"/>
      <c r="H98" s="8"/>
      <c r="L98"/>
    </row>
    <row r="99" spans="1:12" x14ac:dyDescent="0.2">
      <c r="C99" s="14" t="s">
        <v>39</v>
      </c>
      <c r="G99" s="7"/>
      <c r="H99" s="8"/>
      <c r="L99"/>
    </row>
    <row r="100" spans="1:12" x14ac:dyDescent="0.2">
      <c r="C100" s="14" t="s">
        <v>50</v>
      </c>
      <c r="G100" s="7"/>
      <c r="H100" s="8"/>
      <c r="L100"/>
    </row>
    <row r="101" spans="1:12" x14ac:dyDescent="0.2">
      <c r="C101" s="14" t="s">
        <v>51</v>
      </c>
      <c r="G101" s="7"/>
      <c r="H101" s="8"/>
      <c r="L101"/>
    </row>
    <row r="102" spans="1:12" x14ac:dyDescent="0.2">
      <c r="C102" s="14" t="s">
        <v>52</v>
      </c>
      <c r="G102" s="7"/>
      <c r="H102" s="8"/>
      <c r="L102"/>
    </row>
    <row r="103" spans="1:12" x14ac:dyDescent="0.2">
      <c r="C103" s="14" t="s">
        <v>53</v>
      </c>
      <c r="G103" s="7"/>
      <c r="H103" s="8"/>
      <c r="L103"/>
    </row>
    <row r="104" spans="1:12" x14ac:dyDescent="0.2">
      <c r="C104" s="14"/>
      <c r="G104" s="7"/>
      <c r="H104" s="8"/>
      <c r="L104"/>
    </row>
    <row r="105" spans="1:12" ht="15.75" x14ac:dyDescent="0.25">
      <c r="A105" s="1" t="s">
        <v>175</v>
      </c>
      <c r="C105" s="14"/>
      <c r="G105" s="7"/>
      <c r="H105" s="8"/>
      <c r="K105" s="14"/>
      <c r="L105"/>
    </row>
    <row r="106" spans="1:12" x14ac:dyDescent="0.2">
      <c r="C106" s="14" t="s">
        <v>176</v>
      </c>
      <c r="G106" s="7"/>
      <c r="H106" s="8"/>
      <c r="K106" s="14"/>
      <c r="L106"/>
    </row>
    <row r="107" spans="1:12" x14ac:dyDescent="0.2">
      <c r="C107" s="14" t="s">
        <v>178</v>
      </c>
      <c r="G107" s="7"/>
      <c r="H107" s="8"/>
      <c r="K107" s="14"/>
      <c r="L107"/>
    </row>
    <row r="108" spans="1:12" x14ac:dyDescent="0.2">
      <c r="C108" s="14" t="s">
        <v>177</v>
      </c>
      <c r="G108" s="7"/>
      <c r="H108" s="8"/>
      <c r="L108"/>
    </row>
    <row r="109" spans="1:12" x14ac:dyDescent="0.2">
      <c r="C109" s="14"/>
      <c r="G109" s="7"/>
      <c r="H109" s="8"/>
      <c r="L109"/>
    </row>
    <row r="110" spans="1:12" ht="15.75" x14ac:dyDescent="0.25">
      <c r="A110" s="1" t="s">
        <v>174</v>
      </c>
      <c r="C110" s="14"/>
      <c r="G110" s="7"/>
      <c r="H110" s="8"/>
      <c r="L110"/>
    </row>
    <row r="111" spans="1:12" x14ac:dyDescent="0.2">
      <c r="A111" s="14"/>
      <c r="C111" s="14" t="s">
        <v>40</v>
      </c>
      <c r="G111" s="7"/>
      <c r="H111" s="8"/>
      <c r="L111"/>
    </row>
    <row r="112" spans="1:12" x14ac:dyDescent="0.2">
      <c r="A112" s="14"/>
      <c r="C112" s="14"/>
      <c r="G112" s="7"/>
      <c r="H112" s="8"/>
      <c r="L112"/>
    </row>
    <row r="113" spans="1:12" ht="15.75" x14ac:dyDescent="0.25">
      <c r="A113" s="1" t="s">
        <v>45</v>
      </c>
      <c r="C113" s="14"/>
      <c r="G113" s="7"/>
      <c r="H113" s="8"/>
      <c r="L113"/>
    </row>
    <row r="114" spans="1:12" x14ac:dyDescent="0.2">
      <c r="A114" s="14"/>
      <c r="C114" s="14" t="s">
        <v>43</v>
      </c>
      <c r="G114" s="7"/>
      <c r="H114" s="8"/>
      <c r="J114" s="14" t="s">
        <v>18</v>
      </c>
      <c r="L114"/>
    </row>
    <row r="115" spans="1:12" x14ac:dyDescent="0.2">
      <c r="A115" s="14"/>
      <c r="C115" s="14" t="s">
        <v>44</v>
      </c>
      <c r="G115" s="7"/>
      <c r="H115" s="8"/>
      <c r="J115" s="14" t="s">
        <v>18</v>
      </c>
      <c r="L115"/>
    </row>
    <row r="116" spans="1:12" x14ac:dyDescent="0.2">
      <c r="A116" s="14"/>
      <c r="C116" s="14"/>
      <c r="G116" s="7"/>
      <c r="H116" s="8"/>
      <c r="L116"/>
    </row>
    <row r="117" spans="1:12" x14ac:dyDescent="0.2">
      <c r="A117" s="14" t="s">
        <v>46</v>
      </c>
      <c r="G117" s="7"/>
      <c r="H117" s="8"/>
      <c r="L117"/>
    </row>
    <row r="118" spans="1:12" x14ac:dyDescent="0.2">
      <c r="B118" t="s">
        <v>47</v>
      </c>
      <c r="G118" s="7"/>
      <c r="H118" s="8"/>
      <c r="L118"/>
    </row>
    <row r="119" spans="1:12" x14ac:dyDescent="0.2">
      <c r="G119" s="7"/>
      <c r="H119" s="8"/>
      <c r="L119"/>
    </row>
    <row r="120" spans="1:12" x14ac:dyDescent="0.2">
      <c r="A120" s="14" t="s">
        <v>49</v>
      </c>
      <c r="G120" s="7"/>
      <c r="H120" s="8"/>
      <c r="L120"/>
    </row>
    <row r="121" spans="1:12" x14ac:dyDescent="0.2">
      <c r="B121" s="14" t="s">
        <v>48</v>
      </c>
      <c r="G121" s="7"/>
      <c r="H121" s="8"/>
      <c r="L121"/>
    </row>
  </sheetData>
  <mergeCells count="3">
    <mergeCell ref="A1:C8"/>
    <mergeCell ref="A9:C9"/>
    <mergeCell ref="A90:B90"/>
  </mergeCells>
  <pageMargins left="0.51181102362204722" right="0.11811023622047245" top="0.35433070866141736" bottom="0.354330708661417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stedelijke sporthal</vt:lpstr>
      <vt:lpstr>luchthal Houtem</vt:lpstr>
      <vt:lpstr>voetbalaccommodatie Etrimo</vt:lpstr>
      <vt:lpstr>turnzaal buso de Vest</vt:lpstr>
      <vt:lpstr>turnzaal 't Groentje</vt:lpstr>
      <vt:lpstr>turnzaal Oase</vt:lpstr>
      <vt:lpstr>sportstadion 3F</vt:lpstr>
      <vt:lpstr>sporthal Hazeweide</vt:lpstr>
      <vt:lpstr>stedelijk zwembad</vt:lpstr>
      <vt:lpstr>stedelijk zwembad covid19</vt:lpstr>
      <vt:lpstr>.K</vt:lpstr>
    </vt:vector>
  </TitlesOfParts>
  <Company>Stad Vilvoorde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Roeck</dc:creator>
  <cp:lastModifiedBy>Tas Hilde</cp:lastModifiedBy>
  <cp:lastPrinted>2020-12-22T12:45:36Z</cp:lastPrinted>
  <dcterms:created xsi:type="dcterms:W3CDTF">2007-01-31T13:02:38Z</dcterms:created>
  <dcterms:modified xsi:type="dcterms:W3CDTF">2021-05-10T09:08:46Z</dcterms:modified>
</cp:coreProperties>
</file>